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192.168.2.20\de\1-Τρέχοντα\15004\4-ΥΕ-Π\Προσκλήσεις Τ.Π\ΥΜ19.2_Ιδιωτικά\2η Πρόσκληση\"/>
    </mc:Choice>
  </mc:AlternateContent>
  <xr:revisionPtr revIDLastSave="0" documentId="13_ncr:1_{0FC0CB61-39E5-48FC-822B-F332E58B8305}" xr6:coauthVersionLast="47" xr6:coauthVersionMax="47" xr10:uidLastSave="{00000000-0000-0000-0000-000000000000}"/>
  <bookViews>
    <workbookView xWindow="-108" yWindow="-108" windowWidth="30936" windowHeight="16776" tabRatio="850" xr2:uid="{00000000-000D-0000-FFFF-FFFF00000000}"/>
  </bookViews>
  <sheets>
    <sheet name="Εξώφυλλο" sheetId="13" r:id="rId1"/>
    <sheet name="ΟΔΗΓΙΕΣ" sheetId="12" r:id="rId2"/>
    <sheet name="ΚΑΤΗΓΟΡΙΕΣ ΔΑΠΑΝΗΣ" sheetId="20" r:id="rId3"/>
    <sheet name="ΑΝΑΛΥΣΗ ΚΟΣΤΟΥΣ-ΧΡΟΝΟΔΙΑΓΡΑΜΜΑ" sheetId="11" r:id="rId4"/>
    <sheet name="ΚΤΙΡΙΑΚΕΣ ΕΓΚΑΤΑΣΤΑΣΕΙΣ" sheetId="23" r:id="rId5"/>
    <sheet name="ΑΝΑΛΥΣΗ ΑΝΑ ΚΑΤΗΓΟΡΙΑ ΔΑΠΑΝΗΣ" sheetId="56" r:id="rId6"/>
  </sheets>
  <definedNames>
    <definedName name="_xlnm._FilterDatabase" localSheetId="2" hidden="1">'ΚΑΤΗΓΟΡΙΕΣ ΔΑΠΑΝΗΣ'!$B$1:$B$1</definedName>
    <definedName name="Katigoria_Dapanis">'ΚΑΤΗΓΟΡΙΕΣ ΔΑΠΑΝΗΣ'!$B$2:$B$42</definedName>
    <definedName name="_xlnm.Print_Area" localSheetId="5">'ΑΝΑΛΥΣΗ ΑΝΑ ΚΑΤΗΓΟΡΙΑ ΔΑΠΑΝΗΣ'!$A$1:$J$15</definedName>
    <definedName name="_xlnm.Print_Area" localSheetId="0">Εξώφυλλο!$A$1:$I$30</definedName>
    <definedName name="_xlnm.Print_Area" localSheetId="2">'ΚΑΤΗΓΟΡΙΕΣ ΔΑΠΑΝΗΣ'!$B$1:$B$36</definedName>
    <definedName name="_xlnm.Print_Area" localSheetId="4">'ΚΤΙΡΙΑΚΕΣ ΕΓΚΑΤΑΣΤΑΣΕΙΣ'!$A$1:$I$164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11" l="1"/>
  <c r="E46" i="11"/>
  <c r="F46" i="11"/>
  <c r="G46" i="11"/>
  <c r="H46" i="11"/>
  <c r="I46" i="11"/>
  <c r="C46" i="11"/>
  <c r="F14" i="56"/>
  <c r="F13" i="56"/>
  <c r="F12" i="56"/>
  <c r="F11" i="56"/>
  <c r="G11" i="56" s="1"/>
  <c r="F10" i="56"/>
  <c r="F9" i="56"/>
  <c r="F8" i="56"/>
  <c r="F7" i="56"/>
  <c r="G7" i="56" s="1"/>
  <c r="F6" i="56"/>
  <c r="F5" i="56"/>
  <c r="G5" i="56" s="1"/>
  <c r="H7" i="56" l="1"/>
  <c r="G10" i="56"/>
  <c r="H10" i="56" s="1"/>
  <c r="H11" i="56"/>
  <c r="F15" i="56"/>
  <c r="G9" i="56"/>
  <c r="H9" i="56" s="1"/>
  <c r="G13" i="56"/>
  <c r="H13" i="56" s="1"/>
  <c r="H5" i="56"/>
  <c r="G8" i="56"/>
  <c r="H8" i="56" s="1"/>
  <c r="G6" i="56"/>
  <c r="H6" i="56" s="1"/>
  <c r="G14" i="56"/>
  <c r="H14" i="56" s="1"/>
  <c r="G12" i="56"/>
  <c r="H12" i="56" s="1"/>
  <c r="H15" i="56" l="1"/>
  <c r="G15" i="56"/>
  <c r="G163" i="23"/>
  <c r="H163" i="23" s="1"/>
  <c r="G162" i="23"/>
  <c r="H162" i="23" s="1"/>
  <c r="G161" i="23"/>
  <c r="H161" i="23" s="1"/>
  <c r="G160" i="23"/>
  <c r="H160" i="23" s="1"/>
  <c r="G159" i="23"/>
  <c r="H159" i="23" s="1"/>
  <c r="G158" i="23"/>
  <c r="H158" i="23" s="1"/>
  <c r="G157" i="23"/>
  <c r="H157" i="23" s="1"/>
  <c r="G156" i="23"/>
  <c r="H156" i="23" s="1"/>
  <c r="I156" i="23" s="1"/>
  <c r="G155" i="23"/>
  <c r="H155" i="23" s="1"/>
  <c r="G154" i="23"/>
  <c r="H154" i="23" s="1"/>
  <c r="G153" i="23"/>
  <c r="H153" i="23" s="1"/>
  <c r="G152" i="23"/>
  <c r="H152" i="23" s="1"/>
  <c r="G151" i="23"/>
  <c r="H151" i="23" s="1"/>
  <c r="G150" i="23"/>
  <c r="H150" i="23" s="1"/>
  <c r="G149" i="23"/>
  <c r="H149" i="23" s="1"/>
  <c r="G148" i="23"/>
  <c r="H148" i="23" s="1"/>
  <c r="I148" i="23" s="1"/>
  <c r="G147" i="23"/>
  <c r="H147" i="23" s="1"/>
  <c r="G146" i="23"/>
  <c r="G145" i="23"/>
  <c r="H145" i="23" s="1"/>
  <c r="G144" i="23"/>
  <c r="H144" i="23" s="1"/>
  <c r="G143" i="23"/>
  <c r="G142" i="23"/>
  <c r="H142" i="23" s="1"/>
  <c r="G141" i="23"/>
  <c r="H141" i="23" s="1"/>
  <c r="G140" i="23"/>
  <c r="H140" i="23" s="1"/>
  <c r="I140" i="23" s="1"/>
  <c r="G139" i="23"/>
  <c r="H139" i="23" s="1"/>
  <c r="G138" i="23"/>
  <c r="H138" i="23" s="1"/>
  <c r="G137" i="23"/>
  <c r="H137" i="23" s="1"/>
  <c r="G136" i="23"/>
  <c r="H136" i="23" s="1"/>
  <c r="G135" i="23"/>
  <c r="H135" i="23" s="1"/>
  <c r="G134" i="23"/>
  <c r="H134" i="23" s="1"/>
  <c r="G133" i="23"/>
  <c r="H133" i="23" s="1"/>
  <c r="G132" i="23"/>
  <c r="H132" i="23" s="1"/>
  <c r="I132" i="23" s="1"/>
  <c r="G131" i="23"/>
  <c r="H131" i="23" s="1"/>
  <c r="G130" i="23"/>
  <c r="H130" i="23" s="1"/>
  <c r="G129" i="23"/>
  <c r="H129" i="23" s="1"/>
  <c r="G128" i="23"/>
  <c r="H128" i="23" s="1"/>
  <c r="G127" i="23"/>
  <c r="G126" i="23"/>
  <c r="H126" i="23" s="1"/>
  <c r="G125" i="23"/>
  <c r="H125" i="23" s="1"/>
  <c r="G124" i="23"/>
  <c r="H124" i="23" s="1"/>
  <c r="I124" i="23" s="1"/>
  <c r="G123" i="23"/>
  <c r="H123" i="23" s="1"/>
  <c r="G122" i="23"/>
  <c r="H122" i="23" s="1"/>
  <c r="I122" i="23" s="1"/>
  <c r="G121" i="23"/>
  <c r="H121" i="23" s="1"/>
  <c r="G120" i="23"/>
  <c r="H120" i="23" s="1"/>
  <c r="G119" i="23"/>
  <c r="H119" i="23" s="1"/>
  <c r="G118" i="23"/>
  <c r="H118" i="23" s="1"/>
  <c r="G117" i="23"/>
  <c r="H117" i="23" s="1"/>
  <c r="G116" i="23"/>
  <c r="H116" i="23" s="1"/>
  <c r="I116" i="23" s="1"/>
  <c r="G115" i="23"/>
  <c r="H115" i="23" s="1"/>
  <c r="G114" i="23"/>
  <c r="H114" i="23" s="1"/>
  <c r="G113" i="23"/>
  <c r="H113" i="23" s="1"/>
  <c r="G112" i="23"/>
  <c r="H112" i="23" s="1"/>
  <c r="G111" i="23"/>
  <c r="H111" i="23" s="1"/>
  <c r="I111" i="23" s="1"/>
  <c r="G110" i="23"/>
  <c r="H110" i="23" s="1"/>
  <c r="G109" i="23"/>
  <c r="H109" i="23" s="1"/>
  <c r="G108" i="23"/>
  <c r="H108" i="23" s="1"/>
  <c r="G107" i="23"/>
  <c r="H107" i="23" s="1"/>
  <c r="G106" i="23"/>
  <c r="H106" i="23" s="1"/>
  <c r="G105" i="23"/>
  <c r="H105" i="23" s="1"/>
  <c r="G104" i="23"/>
  <c r="H104" i="23" s="1"/>
  <c r="G103" i="23"/>
  <c r="H103" i="23" s="1"/>
  <c r="I103" i="23" s="1"/>
  <c r="G102" i="23"/>
  <c r="H102" i="23" s="1"/>
  <c r="G101" i="23"/>
  <c r="H101" i="23" s="1"/>
  <c r="G100" i="23"/>
  <c r="H100" i="23" s="1"/>
  <c r="G99" i="23"/>
  <c r="H99" i="23" s="1"/>
  <c r="G98" i="23"/>
  <c r="H98" i="23" s="1"/>
  <c r="G97" i="23"/>
  <c r="H97" i="23" s="1"/>
  <c r="G96" i="23"/>
  <c r="H96" i="23" s="1"/>
  <c r="G95" i="23"/>
  <c r="H95" i="23" s="1"/>
  <c r="I95" i="23" s="1"/>
  <c r="G94" i="23"/>
  <c r="H94" i="23" s="1"/>
  <c r="H93" i="23"/>
  <c r="G93" i="23"/>
  <c r="G92" i="23"/>
  <c r="H92" i="23" s="1"/>
  <c r="G91" i="23"/>
  <c r="H91" i="23" s="1"/>
  <c r="G90" i="23"/>
  <c r="H90" i="23" s="1"/>
  <c r="G89" i="23"/>
  <c r="H89" i="23" s="1"/>
  <c r="G88" i="23"/>
  <c r="H88" i="23" s="1"/>
  <c r="G87" i="23"/>
  <c r="H87" i="23" s="1"/>
  <c r="I87" i="23" s="1"/>
  <c r="G86" i="23"/>
  <c r="H86" i="23" s="1"/>
  <c r="G85" i="23"/>
  <c r="H85" i="23" s="1"/>
  <c r="G84" i="23"/>
  <c r="H84" i="23" s="1"/>
  <c r="G83" i="23"/>
  <c r="H83" i="23" s="1"/>
  <c r="G82" i="23"/>
  <c r="H82" i="23" s="1"/>
  <c r="G81" i="23"/>
  <c r="H81" i="23" s="1"/>
  <c r="G80" i="23"/>
  <c r="H80" i="23" s="1"/>
  <c r="G79" i="23"/>
  <c r="H79" i="23" s="1"/>
  <c r="I79" i="23" s="1"/>
  <c r="G78" i="23"/>
  <c r="H78" i="23" s="1"/>
  <c r="G77" i="23"/>
  <c r="H77" i="23" s="1"/>
  <c r="G76" i="23"/>
  <c r="H76" i="23" s="1"/>
  <c r="G75" i="23"/>
  <c r="H75" i="23" s="1"/>
  <c r="G74" i="23"/>
  <c r="H74" i="23" s="1"/>
  <c r="G73" i="23"/>
  <c r="H73" i="23" s="1"/>
  <c r="G72" i="23"/>
  <c r="H72" i="23" s="1"/>
  <c r="G71" i="23"/>
  <c r="H71" i="23" s="1"/>
  <c r="I71" i="23" s="1"/>
  <c r="G70" i="23"/>
  <c r="H70" i="23" s="1"/>
  <c r="G69" i="23"/>
  <c r="H69" i="23" s="1"/>
  <c r="G68" i="23"/>
  <c r="H68" i="23" s="1"/>
  <c r="G67" i="23"/>
  <c r="H67" i="23" s="1"/>
  <c r="G66" i="23"/>
  <c r="H66" i="23" s="1"/>
  <c r="G65" i="23"/>
  <c r="H65" i="23" s="1"/>
  <c r="G64" i="23"/>
  <c r="H64" i="23" s="1"/>
  <c r="G63" i="23"/>
  <c r="H63" i="23" s="1"/>
  <c r="I63" i="23" s="1"/>
  <c r="G62" i="23"/>
  <c r="H62" i="23" s="1"/>
  <c r="G61" i="23"/>
  <c r="H61" i="23" s="1"/>
  <c r="G60" i="23"/>
  <c r="H60" i="23" s="1"/>
  <c r="G59" i="23"/>
  <c r="H59" i="23" s="1"/>
  <c r="G58" i="23"/>
  <c r="G57" i="23"/>
  <c r="H57" i="23" s="1"/>
  <c r="G56" i="23"/>
  <c r="H56" i="23" s="1"/>
  <c r="G55" i="23"/>
  <c r="H55" i="23" s="1"/>
  <c r="I55" i="23" s="1"/>
  <c r="G54" i="23"/>
  <c r="H54" i="23" s="1"/>
  <c r="G53" i="23"/>
  <c r="H53" i="23" s="1"/>
  <c r="G52" i="23"/>
  <c r="H52" i="23" s="1"/>
  <c r="G51" i="23"/>
  <c r="H51" i="23" s="1"/>
  <c r="G50" i="23"/>
  <c r="H50" i="23" s="1"/>
  <c r="I50" i="23" s="1"/>
  <c r="G49" i="23"/>
  <c r="H49" i="23" s="1"/>
  <c r="G48" i="23"/>
  <c r="H48" i="23" s="1"/>
  <c r="G47" i="23"/>
  <c r="H47" i="23" s="1"/>
  <c r="I47" i="23" s="1"/>
  <c r="G46" i="23"/>
  <c r="H46" i="23" s="1"/>
  <c r="G45" i="23"/>
  <c r="H45" i="23" s="1"/>
  <c r="G44" i="23"/>
  <c r="H44" i="23" s="1"/>
  <c r="G43" i="23"/>
  <c r="H43" i="23" s="1"/>
  <c r="G42" i="23"/>
  <c r="H42" i="23" s="1"/>
  <c r="I42" i="23" s="1"/>
  <c r="G41" i="23"/>
  <c r="H41" i="23" s="1"/>
  <c r="G40" i="23"/>
  <c r="H40" i="23" s="1"/>
  <c r="G39" i="23"/>
  <c r="H39" i="23" s="1"/>
  <c r="I39" i="23" s="1"/>
  <c r="G38" i="23"/>
  <c r="H38" i="23" s="1"/>
  <c r="G37" i="23"/>
  <c r="H37" i="23" s="1"/>
  <c r="G36" i="23"/>
  <c r="H36" i="23" s="1"/>
  <c r="G35" i="23"/>
  <c r="H35" i="23" s="1"/>
  <c r="G34" i="23"/>
  <c r="H34" i="23" s="1"/>
  <c r="I34" i="23" s="1"/>
  <c r="G33" i="23"/>
  <c r="H33" i="23" s="1"/>
  <c r="G32" i="23"/>
  <c r="H32" i="23" s="1"/>
  <c r="G31" i="23"/>
  <c r="H31" i="23" s="1"/>
  <c r="I31" i="23" s="1"/>
  <c r="G30" i="23"/>
  <c r="H30" i="23" s="1"/>
  <c r="G29" i="23"/>
  <c r="H29" i="23" s="1"/>
  <c r="G28" i="23"/>
  <c r="H28" i="23" s="1"/>
  <c r="G27" i="23"/>
  <c r="H27" i="23" s="1"/>
  <c r="G26" i="23"/>
  <c r="H26" i="23" s="1"/>
  <c r="I26" i="23" s="1"/>
  <c r="G25" i="23"/>
  <c r="H25" i="23" s="1"/>
  <c r="G24" i="23"/>
  <c r="H24" i="23" s="1"/>
  <c r="G23" i="23"/>
  <c r="H23" i="23" s="1"/>
  <c r="I23" i="23" s="1"/>
  <c r="G22" i="23"/>
  <c r="H22" i="23" s="1"/>
  <c r="G21" i="23"/>
  <c r="H21" i="23" s="1"/>
  <c r="G20" i="23"/>
  <c r="H20" i="23" s="1"/>
  <c r="G19" i="23"/>
  <c r="H19" i="23" s="1"/>
  <c r="G18" i="23"/>
  <c r="H18" i="23" s="1"/>
  <c r="I18" i="23" s="1"/>
  <c r="G17" i="23"/>
  <c r="H17" i="23" s="1"/>
  <c r="G16" i="23"/>
  <c r="H16" i="23" s="1"/>
  <c r="G15" i="23"/>
  <c r="H15" i="23" s="1"/>
  <c r="I15" i="23" s="1"/>
  <c r="H14" i="23"/>
  <c r="G14" i="23"/>
  <c r="G13" i="23"/>
  <c r="H13" i="23" s="1"/>
  <c r="G12" i="23"/>
  <c r="H12" i="23" s="1"/>
  <c r="G11" i="23"/>
  <c r="H11" i="23" s="1"/>
  <c r="G10" i="23"/>
  <c r="H10" i="23" s="1"/>
  <c r="I10" i="23" s="1"/>
  <c r="G9" i="23"/>
  <c r="H9" i="23" s="1"/>
  <c r="G8" i="23"/>
  <c r="H8" i="23" s="1"/>
  <c r="G7" i="23"/>
  <c r="H7" i="23" s="1"/>
  <c r="I7" i="23" s="1"/>
  <c r="G6" i="23"/>
  <c r="H6" i="23" s="1"/>
  <c r="G5" i="23"/>
  <c r="H5" i="23" s="1"/>
  <c r="H58" i="23" l="1"/>
  <c r="I58" i="23" s="1"/>
  <c r="H127" i="23"/>
  <c r="I127" i="23" s="1"/>
  <c r="H146" i="23"/>
  <c r="I146" i="23" s="1"/>
  <c r="I82" i="23"/>
  <c r="I98" i="23"/>
  <c r="I151" i="23"/>
  <c r="I90" i="23"/>
  <c r="I138" i="23"/>
  <c r="I106" i="23"/>
  <c r="I130" i="23"/>
  <c r="I135" i="23"/>
  <c r="I154" i="23"/>
  <c r="I74" i="23"/>
  <c r="I66" i="23"/>
  <c r="I114" i="23"/>
  <c r="I119" i="23"/>
  <c r="H143" i="23"/>
  <c r="I143" i="23" s="1"/>
  <c r="I14" i="23"/>
  <c r="I85" i="23"/>
  <c r="I157" i="23"/>
  <c r="I61" i="23"/>
  <c r="I101" i="23"/>
  <c r="I133" i="23"/>
  <c r="I142" i="23"/>
  <c r="I77" i="23"/>
  <c r="I89" i="23"/>
  <c r="I117" i="23"/>
  <c r="I93" i="23"/>
  <c r="I141" i="23"/>
  <c r="I150" i="23"/>
  <c r="I159" i="23"/>
  <c r="I69" i="23"/>
  <c r="I109" i="23"/>
  <c r="I125" i="23"/>
  <c r="I149" i="23"/>
  <c r="I158" i="23"/>
  <c r="H164" i="23"/>
  <c r="I12" i="23"/>
  <c r="I20" i="23"/>
  <c r="I28" i="23"/>
  <c r="I36" i="23"/>
  <c r="I44" i="23"/>
  <c r="I52" i="23"/>
  <c r="I60" i="23"/>
  <c r="I68" i="23"/>
  <c r="I76" i="23"/>
  <c r="I84" i="23"/>
  <c r="I92" i="23"/>
  <c r="I100" i="23"/>
  <c r="I108" i="23"/>
  <c r="I9" i="23"/>
  <c r="I17" i="23"/>
  <c r="I25" i="23"/>
  <c r="I33" i="23"/>
  <c r="I41" i="23"/>
  <c r="I49" i="23"/>
  <c r="I57" i="23"/>
  <c r="I65" i="23"/>
  <c r="I73" i="23"/>
  <c r="I81" i="23"/>
  <c r="I97" i="23"/>
  <c r="I105" i="23"/>
  <c r="I113" i="23"/>
  <c r="I121" i="23"/>
  <c r="I129" i="23"/>
  <c r="I137" i="23"/>
  <c r="I145" i="23"/>
  <c r="I153" i="23"/>
  <c r="I161" i="23"/>
  <c r="I6" i="23"/>
  <c r="I22" i="23"/>
  <c r="I30" i="23"/>
  <c r="I38" i="23"/>
  <c r="I46" i="23"/>
  <c r="I54" i="23"/>
  <c r="I62" i="23"/>
  <c r="I70" i="23"/>
  <c r="I78" i="23"/>
  <c r="I86" i="23"/>
  <c r="I94" i="23"/>
  <c r="I102" i="23"/>
  <c r="I110" i="23"/>
  <c r="I118" i="23"/>
  <c r="I126" i="23"/>
  <c r="I134" i="23"/>
  <c r="G164" i="23"/>
  <c r="I11" i="23"/>
  <c r="I19" i="23"/>
  <c r="I27" i="23"/>
  <c r="I35" i="23"/>
  <c r="I43" i="23"/>
  <c r="I51" i="23"/>
  <c r="I59" i="23"/>
  <c r="I67" i="23"/>
  <c r="I75" i="23"/>
  <c r="I83" i="23"/>
  <c r="I91" i="23"/>
  <c r="I99" i="23"/>
  <c r="I107" i="23"/>
  <c r="I115" i="23"/>
  <c r="I123" i="23"/>
  <c r="I131" i="23"/>
  <c r="I139" i="23"/>
  <c r="I147" i="23"/>
  <c r="I155" i="23"/>
  <c r="I163" i="23"/>
  <c r="I8" i="23"/>
  <c r="I16" i="23"/>
  <c r="I24" i="23"/>
  <c r="I32" i="23"/>
  <c r="I40" i="23"/>
  <c r="I48" i="23"/>
  <c r="I56" i="23"/>
  <c r="I64" i="23"/>
  <c r="I72" i="23"/>
  <c r="I80" i="23"/>
  <c r="I88" i="23"/>
  <c r="I96" i="23"/>
  <c r="I104" i="23"/>
  <c r="I112" i="23"/>
  <c r="I120" i="23"/>
  <c r="I128" i="23"/>
  <c r="I136" i="23"/>
  <c r="I144" i="23"/>
  <c r="I152" i="23"/>
  <c r="I160" i="23"/>
  <c r="I5" i="23"/>
  <c r="I13" i="23"/>
  <c r="I21" i="23"/>
  <c r="I29" i="23"/>
  <c r="I37" i="23"/>
  <c r="I45" i="23"/>
  <c r="I53" i="23"/>
  <c r="I162" i="23"/>
  <c r="I164"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Ντανοβασίλης Παναγιώτης</author>
  </authors>
  <commentList>
    <comment ref="D4" authorId="0" shapeId="0" xr:uid="{00000000-0006-0000-0400-000001000000}">
      <text>
        <r>
          <rPr>
            <b/>
            <sz val="9"/>
            <color indexed="81"/>
            <rFont val="Tahoma"/>
            <family val="2"/>
            <charset val="161"/>
          </rPr>
          <t xml:space="preserve"> Μονάδα Μέτρησης
π.χ. τεμ, m2, m3, κ.λπ.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Ντανοβασίλης Παναγιώτης</author>
  </authors>
  <commentList>
    <comment ref="C4" authorId="0" shapeId="0" xr:uid="{00000000-0006-0000-0500-000001000000}">
      <text>
        <r>
          <rPr>
            <b/>
            <sz val="9"/>
            <color indexed="81"/>
            <rFont val="Tahoma"/>
            <family val="2"/>
            <charset val="161"/>
          </rPr>
          <t xml:space="preserve"> Μονάδα Μέτρησης
π.χ. τεμ, m2, m3, κ.λπ.
</t>
        </r>
      </text>
    </comment>
  </commentList>
</comments>
</file>

<file path=xl/sharedStrings.xml><?xml version="1.0" encoding="utf-8"?>
<sst xmlns="http://schemas.openxmlformats.org/spreadsheetml/2006/main" count="617" uniqueCount="398">
  <si>
    <t>ΚΑΤΗΓΟΡΙΑ ΔΑΠΑΝΗΣ</t>
  </si>
  <si>
    <t>Α/Α</t>
  </si>
  <si>
    <t>ΕΙΔΟΣ ΕΡΓΑΣΙΑΣ</t>
  </si>
  <si>
    <t>ΤΙΜΗ ΜΟΝΑΔΟΣ</t>
  </si>
  <si>
    <t>ΣΥΝΟΛΟ</t>
  </si>
  <si>
    <t>ΦΠΑ</t>
  </si>
  <si>
    <t>ΣΥΝΟΛΙΚΟ ΚΟΣΤΟΣ</t>
  </si>
  <si>
    <t>ΚΑΤ. ΑΠΟΚ.</t>
  </si>
  <si>
    <t>ΜΜ</t>
  </si>
  <si>
    <t>ΧΩΜΑΤΟΥΡΓΙΚΑ</t>
  </si>
  <si>
    <t>01.01</t>
  </si>
  <si>
    <t>01.02</t>
  </si>
  <si>
    <t>01.03</t>
  </si>
  <si>
    <t>Γενικές εκσκαφές βραχώδεις με μηχανικά μέσα</t>
  </si>
  <si>
    <t>01.04</t>
  </si>
  <si>
    <t>Επιχώσεις με προϊόντα εκσκαφής</t>
  </si>
  <si>
    <t>01.05</t>
  </si>
  <si>
    <t>01.06</t>
  </si>
  <si>
    <t>Εκσκαφές θεμελίων βραχώδεις με μηχανικά μέσα</t>
  </si>
  <si>
    <t>Άλλο…</t>
  </si>
  <si>
    <t>02.01</t>
  </si>
  <si>
    <t>02.02</t>
  </si>
  <si>
    <t>02.03</t>
  </si>
  <si>
    <t>02.04</t>
  </si>
  <si>
    <t>02.05</t>
  </si>
  <si>
    <t>02.06</t>
  </si>
  <si>
    <t>03.01</t>
  </si>
  <si>
    <t>03.02</t>
  </si>
  <si>
    <t>Άοπλο σκυρόδεμα δαπέδων (πεδινές και προσβάσιμες περιοχές)</t>
  </si>
  <si>
    <t>03.03</t>
  </si>
  <si>
    <t>03.04</t>
  </si>
  <si>
    <t>Επιφάνειες εμφανούς σκυροδέματος</t>
  </si>
  <si>
    <t>03.05</t>
  </si>
  <si>
    <t>Σενάζ δρομικά</t>
  </si>
  <si>
    <t>03.06</t>
  </si>
  <si>
    <t>Σενάζ μπατικά</t>
  </si>
  <si>
    <t>03.07</t>
  </si>
  <si>
    <t>03.08</t>
  </si>
  <si>
    <t>04.01</t>
  </si>
  <si>
    <t>04.02</t>
  </si>
  <si>
    <t>04.03</t>
  </si>
  <si>
    <t>04.04</t>
  </si>
  <si>
    <t>Πλινθοδομές δρομικές</t>
  </si>
  <si>
    <t>04.05</t>
  </si>
  <si>
    <t>Πλινθοδομές μπατικές</t>
  </si>
  <si>
    <t>Τοίχοι γυψοσανίδων από 2 πλευρές</t>
  </si>
  <si>
    <t>ΕΠΙΧΡΗΣΜΑΤΑ</t>
  </si>
  <si>
    <t>05.01</t>
  </si>
  <si>
    <t>Ασβεστοκονιάματα τριπτά</t>
  </si>
  <si>
    <t>05.02</t>
  </si>
  <si>
    <t>05.03</t>
  </si>
  <si>
    <t>Επιχρίσματα χωριάτικου τύπου</t>
  </si>
  <si>
    <t>05.04</t>
  </si>
  <si>
    <t>Έτοιμο επίχρισμα</t>
  </si>
  <si>
    <t>05.05</t>
  </si>
  <si>
    <t xml:space="preserve">Αρμολογήματα ακατέργαστων όψεων λιθοδομών  </t>
  </si>
  <si>
    <t>06.01</t>
  </si>
  <si>
    <t>06.02</t>
  </si>
  <si>
    <t>06.03</t>
  </si>
  <si>
    <t>06.04</t>
  </si>
  <si>
    <t>06.05</t>
  </si>
  <si>
    <t>06.06</t>
  </si>
  <si>
    <t>06.07</t>
  </si>
  <si>
    <t>Με ξύλο (σουηδική ξυλεία)</t>
  </si>
  <si>
    <t>07.01</t>
  </si>
  <si>
    <t>07.02</t>
  </si>
  <si>
    <t>07.03</t>
  </si>
  <si>
    <t>07.04</t>
  </si>
  <si>
    <t>07.05</t>
  </si>
  <si>
    <t>Με πλακίδια κεραμικά ή πορσελάνης</t>
  </si>
  <si>
    <t>07.06</t>
  </si>
  <si>
    <t xml:space="preserve">Με λωρίδες σουηδικής ξυλείας </t>
  </si>
  <si>
    <t>07.07</t>
  </si>
  <si>
    <t>07.08</t>
  </si>
  <si>
    <t>07.09</t>
  </si>
  <si>
    <t>Δάπεδο ραμποτέ με ξύλο καστανιάς πλήρης</t>
  </si>
  <si>
    <t>07.10</t>
  </si>
  <si>
    <t>Βιομηχανικό δάπεδο (σκόνη, λείανση)</t>
  </si>
  <si>
    <t>08.01</t>
  </si>
  <si>
    <t>Πόρτες ραμποτέ ή ταμπλαδωτές από MDF</t>
  </si>
  <si>
    <t>08.03</t>
  </si>
  <si>
    <t>08.04</t>
  </si>
  <si>
    <t>08.05</t>
  </si>
  <si>
    <t>ΤΕΜ.</t>
  </si>
  <si>
    <t>ΝΤΟΥΛΑΠΕΣ</t>
  </si>
  <si>
    <t>09.01</t>
  </si>
  <si>
    <t>09.02</t>
  </si>
  <si>
    <t>09.03</t>
  </si>
  <si>
    <t>09.04</t>
  </si>
  <si>
    <t>Ντουλάπια κουζίνας από συμπαγή ξυλεία</t>
  </si>
  <si>
    <t>09.05</t>
  </si>
  <si>
    <t>Ντουλάπια κουζίνας από με φορμάικα ή καπλαμά</t>
  </si>
  <si>
    <t>09.06</t>
  </si>
  <si>
    <t>ΜΟΝΩΣΕΙΣ ΣΤΕΓΑΝΩΣΕΙΣ</t>
  </si>
  <si>
    <t>10.01</t>
  </si>
  <si>
    <t>10.02</t>
  </si>
  <si>
    <t>ΜΑΡΜΑΡΙΚΑ</t>
  </si>
  <si>
    <t>11.01</t>
  </si>
  <si>
    <t>11.02</t>
  </si>
  <si>
    <t>ΚΛΙΜΑΚΕΣ</t>
  </si>
  <si>
    <t>12.01</t>
  </si>
  <si>
    <t>12.02</t>
  </si>
  <si>
    <t>12.03</t>
  </si>
  <si>
    <t>ΨΕΥΔΟΡΟΦΕΣ</t>
  </si>
  <si>
    <t>14.01</t>
  </si>
  <si>
    <t>Από γυψοσανίδες</t>
  </si>
  <si>
    <t>14.02</t>
  </si>
  <si>
    <t>Από πλάκες ορυκτών ινών σε μεταλλικό σκελετό</t>
  </si>
  <si>
    <t>14.03</t>
  </si>
  <si>
    <t>Επένδυση οροφής με λεπτοσανίδες πλήρης</t>
  </si>
  <si>
    <t>ΕΠΙΚΑΛΥΨΕΙΣ</t>
  </si>
  <si>
    <t>15.01</t>
  </si>
  <si>
    <t>Κεραμοσκεπή με φουρούσια εδραζόμενη σε πλάκα σκυροδέματος</t>
  </si>
  <si>
    <t>15.02</t>
  </si>
  <si>
    <t>Ξύλινη στέγη αυτοφερόμενη με κεραμίδια</t>
  </si>
  <si>
    <t>15.03</t>
  </si>
  <si>
    <t>15.04</t>
  </si>
  <si>
    <t>Ξύλινη στέγη με λίθινες πλάκες εδραζόμενη σε πλάκα σκυροδέματος</t>
  </si>
  <si>
    <t>Ξύλινη στέγη αυτοφερόμενη με λίθινες πλάκες</t>
  </si>
  <si>
    <t>Σιδερένια στέγη με αυλακωτή λαμαρίνα</t>
  </si>
  <si>
    <t>ΣΤΗΘΑΙΑ</t>
  </si>
  <si>
    <t>16.01</t>
  </si>
  <si>
    <t>16.02</t>
  </si>
  <si>
    <t>16.03</t>
  </si>
  <si>
    <t>Από κιγκλίδωμα σιδερένιο συμπαγές (ύψους τουλάχιστον 80εκ.)</t>
  </si>
  <si>
    <t>16.04</t>
  </si>
  <si>
    <t>16.05</t>
  </si>
  <si>
    <t>Από κιγκλίδωμα ξύλινο (ύψους τουλάχιστον 80εκ.)</t>
  </si>
  <si>
    <t>ΧΡΩΜΑΤΙΣΜΟΙ</t>
  </si>
  <si>
    <t>17.01</t>
  </si>
  <si>
    <t>Υδροχρωματισμοί απλοί</t>
  </si>
  <si>
    <t>17.02</t>
  </si>
  <si>
    <t>Πλαστικά επί τοίχου</t>
  </si>
  <si>
    <t>17.03</t>
  </si>
  <si>
    <t>Πλαστικά σπατουλαριστά</t>
  </si>
  <si>
    <t>17.04</t>
  </si>
  <si>
    <t>Τσιμεντοχρώματα</t>
  </si>
  <si>
    <t>17.05</t>
  </si>
  <si>
    <t xml:space="preserve">Βερνικοχρωματισμός ξύλινων επιφανειών </t>
  </si>
  <si>
    <t>Ακρυλικά και ρελιέφ</t>
  </si>
  <si>
    <t>18.01</t>
  </si>
  <si>
    <t>18.02</t>
  </si>
  <si>
    <t>Τζάκι με καπνοδόχο (κτιστό)</t>
  </si>
  <si>
    <t>18.03</t>
  </si>
  <si>
    <t>ΕΙΔΗ ΥΓΙΕΙΝΗΣ</t>
  </si>
  <si>
    <t>19.01</t>
  </si>
  <si>
    <t>Σετ WC ΑΜΕΑ</t>
  </si>
  <si>
    <t>ΥΔΡΑΥΛΙΚΕΣ ΕΓΚΑΤΑΣΤΑΣΕΙΣ</t>
  </si>
  <si>
    <t>20.01</t>
  </si>
  <si>
    <t>ΘΕΡΜΑΝΣΗ ΚΛΙΜΑΤΙΣΜΟΣ</t>
  </si>
  <si>
    <t>21.01</t>
  </si>
  <si>
    <t>KCAL</t>
  </si>
  <si>
    <t>ΗΛΕΚΤΡΙΚΕΣ ΕΓΚΑΤΑΣΤΣΕΙΣ</t>
  </si>
  <si>
    <t>23.01</t>
  </si>
  <si>
    <t>ΔΙΑΦ. Η/Μ ΕΡΓΑΣΙΕΣ</t>
  </si>
  <si>
    <t>Μεταλλικός σκελετός</t>
  </si>
  <si>
    <t>ΚΙΛΑ</t>
  </si>
  <si>
    <t>Επικάλυψη - πλαγιοκάλυψη με λαμαρίνα 0,5mm</t>
  </si>
  <si>
    <t>ΟΜΑΔΑ
ΕΡΓΑΣΙΩΝ</t>
  </si>
  <si>
    <t>ΠΟΣΟ-
ΤΗΤΑ</t>
  </si>
  <si>
    <t>Μονόφυλλη πυράντοχη πόρτα Τ30 έως Τ90 πλήρως εξοπλισμένη</t>
  </si>
  <si>
    <t>Δίφυλλη πυράντοχη πόρτα Τ30 έως Τ90 πλήρως εξοπλισμένη</t>
  </si>
  <si>
    <t>ΑΝΕΛΚΥ-
ΣΤΗΡΕΣ</t>
  </si>
  <si>
    <t>ΜΕΤΑΛΛΙΚΗ
 ΚΑΤΑΣΚΕΥΗ</t>
  </si>
  <si>
    <t>A/A</t>
  </si>
  <si>
    <t>Μ.Μ.</t>
  </si>
  <si>
    <t>ΤΙΜΗ
ΜΟΝΑΔΑΣ</t>
  </si>
  <si>
    <t>ΚΟΣΤΟΣ</t>
  </si>
  <si>
    <t>ΔΙΑΦΟΡΕΣ
ΟΙΚΟΔOMIKΕΣ  ΕΡΓΑΣΙΕΣ</t>
  </si>
  <si>
    <t>Περιγραφή ….</t>
  </si>
  <si>
    <t>ΓΕΝΙΚΑ</t>
  </si>
  <si>
    <t xml:space="preserve"> - Το παρόν βιβλίο εργασίας EXCEL περιλαμβάνει τύπους για την στρογγυλοποίηση των αποτελεσμάτων σε 2 δεκαδικά ψηφία, για τον υπολογισμό γινομένων και αθροισμάτων και  ενδέχεται να περιέχει σφάλματα. Σε περίπτωση λάθους υπολογισμού η ΟΤΔ δεν φέρει καμία ευθύνη.</t>
  </si>
  <si>
    <t>-  Τα ποσά συμπληρώνονται σε Eυρώ με δύο δεκαδικά ψηφία.</t>
  </si>
  <si>
    <t>ΠΡΟΓΡΑΜΜΑ ΑΓΡΟΤΙΚΗΣ ΑΝΑΠΤΥΞΗΣ ΤΗΣ ΕΛΛΑΔΑΣ  2014-2020
(ΠΑΑ 2014-2020)</t>
  </si>
  <si>
    <t>ΥΠΟΜΕΤΡΟ 19.2: «ΣΤΗΡΙΞΗ ΥΛΟΠΟΙΗΣΗΣ ΔΡΑΣΕΩΝ ΤΩΝ ΣΤΡΑΤΗΓΙΚΩΝ ΤΟΠΙΚΗΣ ΑΝΑΠΤΥΞΗΣ ΜΕ ΠΡΩΤΟΒΟΥΛΙΑ ΤΟΠΙΚΩΝ ΚΟΙΝΟΤΗΤΩΝ (CLLD/LEADER)»</t>
  </si>
  <si>
    <t xml:space="preserve">           </t>
  </si>
  <si>
    <t xml:space="preserve">ΟΜΑΔΑ ΤΟΠΙΚΗΣ ΔΡΑΣΗΣ
ΑΝΑΠΤΥΞΙΑΚΗ ΚΑΡΔΤΣΑΣ ΑΝΑΠΤΥΞΙΑΚΗ ΑΝΩΝΥΜΗ ΕΤΑΙΡΕΙΑ Ο.Τ.Α (ΑΝ.ΚΑ. ΑΕ)
</t>
  </si>
  <si>
    <t>Μ2</t>
  </si>
  <si>
    <t xml:space="preserve"> </t>
  </si>
  <si>
    <t>Μ3</t>
  </si>
  <si>
    <t xml:space="preserve">Οπλισμένο σκυρόδεμα (πεδινές και προσβάσιμες περιοχές) </t>
  </si>
  <si>
    <t>Μ2 ΟΨΗΣ</t>
  </si>
  <si>
    <t>Σιδερένια βαθμίδα</t>
  </si>
  <si>
    <t>Από κιγκλίδωμα αλουμινίου (ύψους τουλάχιστον 80εκ.)</t>
  </si>
  <si>
    <t>Υδρορροές γαλβανισμένες (οριζόντιες)</t>
  </si>
  <si>
    <t>Υδρορροές πλαστικές (κάθετες)</t>
  </si>
  <si>
    <t>ΒΤU</t>
  </si>
  <si>
    <t>Μ2/ΚΑΤΟΨΗ</t>
  </si>
  <si>
    <t>Πάνελ με μόνωση 5εκ. (πλαγιοκάλυψη - επικάλυψη)</t>
  </si>
  <si>
    <t>Για κάθε επιπλέον 1εκ. μόνωσης</t>
  </si>
  <si>
    <t xml:space="preserve">Υδρορροές οριζόντιες γαλβανιζέ (για σιδηροκατασκευές) </t>
  </si>
  <si>
    <t>ΚΑΤΗΓΟΡΙΑ ΔΑΠΑΝΗΣ
(συμπληρώνεται κατά περίπτωση)</t>
  </si>
  <si>
    <t>Α' 
ΕΞΑΜ.</t>
  </si>
  <si>
    <t>Β' 
ΕΞΑΜ.</t>
  </si>
  <si>
    <t>Γ' 
ΕΞΑΜ.</t>
  </si>
  <si>
    <t>Δ' 
ΕΞΑΜ.</t>
  </si>
  <si>
    <t>Ε' 
ΕΞΑΜ.</t>
  </si>
  <si>
    <t>ΣΤ' 
ΕΞΑΜ.</t>
  </si>
  <si>
    <t xml:space="preserve"> - Στους πίνακες για τον υπολογισμό του αναλογούντος ΦΠΑ έχει χρησιμποποιηθεί συντελεστής ΦΠΑ 24% (αν είναι διαφορετικός να γίνονται οι ανάλογες προσαρμογές).</t>
  </si>
  <si>
    <t>ΑΝΑΛΥΤΙΚΟΣ ΠΡΟΥΠΟΛΟΓΙΣΜΟΣ  ΕΡΓΑΣΙΩΝ</t>
  </si>
  <si>
    <t>Καταστήματος (πλήρης ηλεκτρολογική εγκατάσταση)</t>
  </si>
  <si>
    <t>Γραφείου (πλήρης ηλεκτρολογική εγκατάσταση)</t>
  </si>
  <si>
    <t>Αποθηκευτικού χώρου (πλήρης ηλεκτρολογική εγκατάσταση)</t>
  </si>
  <si>
    <t xml:space="preserve">Με πλακίδια τύπου γρανίτη </t>
  </si>
  <si>
    <t xml:space="preserve">Με πλάκες μαρμάρου </t>
  </si>
  <si>
    <t>06.08</t>
  </si>
  <si>
    <t>13.01</t>
  </si>
  <si>
    <t>13.02</t>
  </si>
  <si>
    <t>13.03</t>
  </si>
  <si>
    <t>13.04</t>
  </si>
  <si>
    <t>Κεντρική θέρμανση πλήρης (σωληνώσεις, συνδέσεις, σώματα, καυστήρας, λέβητας)</t>
  </si>
  <si>
    <t>20.02</t>
  </si>
  <si>
    <t>22.01</t>
  </si>
  <si>
    <t>Γενικές εκσκαφές γαιώδεις / ημιβραχώδεις με μηχανικά μέσα</t>
  </si>
  <si>
    <t>Εκσκαφές θεμελίων γαιώδεις / ημιβραχώδεις με μηχανικά μέσα</t>
  </si>
  <si>
    <t>Ειδικές επιχώσεις (σκύρα)</t>
  </si>
  <si>
    <t>02.01.2</t>
  </si>
  <si>
    <t xml:space="preserve">Οπλισμένο σκυρόδεμα (Ορεινές και απομακρυσμένες περιοχές) </t>
  </si>
  <si>
    <t xml:space="preserve">Ελαφρά οπλισμένο σκυρόδεμα (με πλέγμα) (πεδινές και προσβάσιμες περιοχές) </t>
  </si>
  <si>
    <t>02.02.2</t>
  </si>
  <si>
    <t xml:space="preserve">Ελαφρά οπλισμένο σκυρόδεμα (με πλέγμα) (Ορεινές και απομακρυσμένες περιοχές) </t>
  </si>
  <si>
    <t>02.03.2</t>
  </si>
  <si>
    <t>Λιθοδομές με κοινούς λίθους, πάχους 0,50 μ. (μιας όψης)</t>
  </si>
  <si>
    <t>Λιθοδομές με κοινούς λίθους, πάχους 0,50 μ. (δύο όψεων)</t>
  </si>
  <si>
    <t>Λιθοδομές με λαξευτούς λίθους πάχους 0,50 μ. (μιας όψης)</t>
  </si>
  <si>
    <t>Λιθοδομές με λαξευτούς λίθους πάχους 0,50 μ. (δύο όψεων)</t>
  </si>
  <si>
    <t xml:space="preserve">Τοίχοι από ελαφρά δρομικά στοιχεία τύπου YTONG, ALPHA BLOCK </t>
  </si>
  <si>
    <t xml:space="preserve">Τοίχοι γυψοσανίδων απλοί (μιας όψης) </t>
  </si>
  <si>
    <t>03.09</t>
  </si>
  <si>
    <t>03.10</t>
  </si>
  <si>
    <t>Τοίχοι γυψοσανίδων με 2 γύψους σε κάθε πλευρά</t>
  </si>
  <si>
    <t>03.11</t>
  </si>
  <si>
    <t xml:space="preserve">Τοίχοι γυψοσανίδων απλοί (μιας όψης) ανθυγροί </t>
  </si>
  <si>
    <t xml:space="preserve">Ασβεστοκονιάματα τριπτά (με kourasanit) </t>
  </si>
  <si>
    <t xml:space="preserve">Με λίθινες πλάκες </t>
  </si>
  <si>
    <t>05.06</t>
  </si>
  <si>
    <t>Με διακοσμητικά τούβλα</t>
  </si>
  <si>
    <t>05.07</t>
  </si>
  <si>
    <t>Με πατητή τσιμεντοκονία</t>
  </si>
  <si>
    <t>Με λίθινες πλάκες</t>
  </si>
  <si>
    <t>Με λαμινέιτ</t>
  </si>
  <si>
    <t>06.09</t>
  </si>
  <si>
    <t xml:space="preserve">Βιομηχανικό δάπεδο (εποξειδική βαφή) </t>
  </si>
  <si>
    <t>06.10</t>
  </si>
  <si>
    <t>Προστατευτικό των πάνελ περιθώριο δαπέδου από προκατασκευασμένα στοιχεία οπλ. Σκυροδέματος με υγειονομική κούρμπα και επικάλυψη με αντίστοιχο υλικό δαπέδου</t>
  </si>
  <si>
    <t xml:space="preserve">Πόρτες πρεσσαριστές κοινές (άβαφες) </t>
  </si>
  <si>
    <t>Πόρτες ραμποτέ ή ταμπλαδωτές από σουηδική ξυλεία</t>
  </si>
  <si>
    <t>Πόρτες ραμποτέ ή ταμπλαδωτές από δρυ, καρυδιά</t>
  </si>
  <si>
    <t xml:space="preserve">Σιδερένιες πόρτες </t>
  </si>
  <si>
    <t>Σιδερένια παράθυρα</t>
  </si>
  <si>
    <t>Ανοιγόμενα - περιστρεφόμενα παράθυρα / μπαλκονόπορτες ξύλινα (από σουηδική ξυλεία)</t>
  </si>
  <si>
    <t>Ανοιγόμενα - περιστρεφόμενα παράθυρα / μπαλκονόπορτες ξύλινα (από καστανιά, δρυ, μιράντι)</t>
  </si>
  <si>
    <t xml:space="preserve">Ανοιγόμενα - περιστρεφόμενα κουφώματα συνθετικά </t>
  </si>
  <si>
    <t>Ανοιγόμενα - περιστρεφόμενα κουφώματα αλουμινίου</t>
  </si>
  <si>
    <t>07.11</t>
  </si>
  <si>
    <t xml:space="preserve">Ανοιγόμενα - περιστρεφόμενα κουφώματα αλουμινίου με θερμοδιακοπή </t>
  </si>
  <si>
    <t>07.12</t>
  </si>
  <si>
    <t xml:space="preserve">Εξωτερικά ρολά συνθετικά </t>
  </si>
  <si>
    <t>07.13</t>
  </si>
  <si>
    <t>Σκούρα από σουηδική ξυλεία</t>
  </si>
  <si>
    <t>07.14</t>
  </si>
  <si>
    <t>Σκούρα από καστανιά, δρυ, μιράντι</t>
  </si>
  <si>
    <t>07.15</t>
  </si>
  <si>
    <t xml:space="preserve">Σκούρα συνθετικά </t>
  </si>
  <si>
    <t>07.16</t>
  </si>
  <si>
    <t>Σκούρα αλουμινίου</t>
  </si>
  <si>
    <t>07.17</t>
  </si>
  <si>
    <t>Σταθερά υαλοστάσια συνθετικά</t>
  </si>
  <si>
    <t>07.18</t>
  </si>
  <si>
    <t xml:space="preserve">Σταθερά υαλοστάσια αλουμινίου </t>
  </si>
  <si>
    <t>07.19</t>
  </si>
  <si>
    <t>Συρόμενα κουφώματα συνθετικά</t>
  </si>
  <si>
    <t>07.20</t>
  </si>
  <si>
    <t xml:space="preserve">Συρόμενα κουφώματα αλουμινίου </t>
  </si>
  <si>
    <t>07.21</t>
  </si>
  <si>
    <t>07.22</t>
  </si>
  <si>
    <t>Ντουλάπες κοινές MDF</t>
  </si>
  <si>
    <t>Ντουλάπια κουζίνας κοινά MDF</t>
  </si>
  <si>
    <t>Θερμομόνωση οροφών - δαπέδων (μονωτικό υλικό)</t>
  </si>
  <si>
    <t>Θερμομόνωση - υγρομόνωση δώματος (πλήρης εργασια: θερμονωτικό και υγρομονωτικό υλικό + ρύσεις )</t>
  </si>
  <si>
    <t>Θερμομόνωση κατακόρυφων επιφανειών (τοιχοποιία, επιφάνειες σκυροδέματος) (μονωτικό υλικό)</t>
  </si>
  <si>
    <t xml:space="preserve">Σύστημα εξωτερικής θερμομόνωσης - κέλυφος, πάχους τουλάχιστον 5εκ. (πλήρης εργασία: θερμομονωτικό υλικό και επίχρισμα και χρωματισμός) </t>
  </si>
  <si>
    <t xml:space="preserve">Υγρομόνωση τοιχίων υπογείου </t>
  </si>
  <si>
    <t>Υγρομόνωση δαπέδων επί εδάφους (νάιλον - διογκωμένη)</t>
  </si>
  <si>
    <t>Κατώφλια, επίστρωση στηθαίων, ποδιές παραθύρων - μπαλκονιών</t>
  </si>
  <si>
    <t>Μαρμαροεπένδυση βαθμίδος (πάτημα και ρίχτι)</t>
  </si>
  <si>
    <t>Ξύλινη επένδυση βαθμίδας πλήρης με σουηδική ξυλεία</t>
  </si>
  <si>
    <t xml:space="preserve">Επικεράμωση στέγης </t>
  </si>
  <si>
    <t>13.05</t>
  </si>
  <si>
    <t>13.06</t>
  </si>
  <si>
    <t>15.05</t>
  </si>
  <si>
    <t>15.06</t>
  </si>
  <si>
    <t>Τζάκι με καπνοδόχο (εστία από μαντέμι)</t>
  </si>
  <si>
    <t>Τζάκι με καπνοδόχο (κλειστή εστία ενεργειακού τύπου με πορτάκι ανοιγόμενο ή αναδιπλούμενο)</t>
  </si>
  <si>
    <t>Πλήρες σετ λουτρού (νιπτήρας, μπαταρίες διπλής ροής, λεκάνη πλήρης, μπανιέρα)</t>
  </si>
  <si>
    <t>Σετ WC (νιπτήρας, μπαταρίες διπλής ροής, λεκάνη πλήρης)</t>
  </si>
  <si>
    <t>Σετ WC τουριστικής εγκατάστασης (νιπτήρας, μπαταρίες διπλής ροής, λεκάνη πλήρης)</t>
  </si>
  <si>
    <t>Νεροχύτης - μπαταρία κουζίνας</t>
  </si>
  <si>
    <t>Ύδρευση - αποχέτευση κουζίνας (πλήρης εγκατάσταση)</t>
  </si>
  <si>
    <t>Ύδρευση - αποχέτευση WC (πλήρης εγκατάσταση)</t>
  </si>
  <si>
    <t>Ύδρευση - αποχέτευση λουτρού (πλήρης εγκατάσταση)</t>
  </si>
  <si>
    <t>19.02</t>
  </si>
  <si>
    <t>Κλιματισμός (ψύξη - θέρμανση) διαιρούμενου τύπου *</t>
  </si>
  <si>
    <t>20.03</t>
  </si>
  <si>
    <t>Βιοτεχνικού κτιρίου - εργαστηρίου (έως 150 τ.μ.) (πλήρης ηλεκτρολογική εγκατάσταση)</t>
  </si>
  <si>
    <t>20.04</t>
  </si>
  <si>
    <t>Βιοτεχνικού κτιρίου - εργαστηρίου (από 150 τ.μ. έως 300 τ.μ.) (πλήρης ηλεκτρολογική εγκατάσταση)</t>
  </si>
  <si>
    <t>20.05</t>
  </si>
  <si>
    <t>Βιοτεχνικού κτιρίου - εργαστηρίου και καταστήματος (άνω των 300 τ.μ.) (πλήρης ηλεκτρολογική εγκατάσταση)</t>
  </si>
  <si>
    <t>20.06</t>
  </si>
  <si>
    <t>Καταλύματος (πλήρης ηλεκτρολογική εγκατάσταση)</t>
  </si>
  <si>
    <t>20.07</t>
  </si>
  <si>
    <t>Ανελκυστήρας τουριστικής εγκατάστασης μέχρι 4 στάσεις</t>
  </si>
  <si>
    <t xml:space="preserve">Ηλιακός θερμοσίφωνας με boiler 200lt </t>
  </si>
  <si>
    <t>23.02</t>
  </si>
  <si>
    <t>23.02.1</t>
  </si>
  <si>
    <t>23.03</t>
  </si>
  <si>
    <t>23.04</t>
  </si>
  <si>
    <t>Διαχωριστικό με πάνελ 5 εκ.</t>
  </si>
  <si>
    <t>23.05</t>
  </si>
  <si>
    <t>Στέγαστρο (σκελετός με πάνελ ή πολυκαρβονικό)</t>
  </si>
  <si>
    <t>23.06</t>
  </si>
  <si>
    <t xml:space="preserve">Ψευδοροφή με πάνελ 5 εκ. </t>
  </si>
  <si>
    <t>23.07</t>
  </si>
  <si>
    <t>23.08</t>
  </si>
  <si>
    <t>Υδρορροές κατακόρυφες πλαστικές</t>
  </si>
  <si>
    <t>23.09</t>
  </si>
  <si>
    <t>Ειδικά τεμάχια βαμμένα - γαλβανισμένα</t>
  </si>
  <si>
    <t>ΠΟΣΟΤΗΤΑ</t>
  </si>
  <si>
    <t>ΠΡΟΜΗΘΕΥΤΗΣ</t>
  </si>
  <si>
    <t>Α/Α ΠΡΟΣΦΟΡΑΣ
/ΠΡΟΤΙΜΟΛΟΓΙΟΥ
/ΤΙΜΟΛΟΓΙΟΥ</t>
  </si>
  <si>
    <t>ΠΕΡΙΓΡΑΦΗ ΔΑΠΑΝΗΣ
(Είδος, τύπος, τεχνικά χαρακτηριστικά)</t>
  </si>
  <si>
    <r>
      <t>Άοπλο σκυρόδεμα δαπέδων (Ορεινές και απομακρυσμένες</t>
    </r>
    <r>
      <rPr>
        <sz val="8"/>
        <color rgb="FFFF0000"/>
        <rFont val="Arial"/>
        <family val="2"/>
        <charset val="161"/>
      </rPr>
      <t xml:space="preserve"> </t>
    </r>
    <r>
      <rPr>
        <sz val="8"/>
        <color theme="1"/>
        <rFont val="Arial"/>
        <family val="2"/>
        <charset val="161"/>
      </rPr>
      <t xml:space="preserve">περιοχές ) </t>
    </r>
  </si>
  <si>
    <t xml:space="preserve">ΣΚΥΡΟΔΕΜΑΤΑ </t>
  </si>
  <si>
    <t xml:space="preserve">ΤΟΙΧΟΠΟΙΪΕΣ </t>
  </si>
  <si>
    <t xml:space="preserve">ΕΠΕΝΔΥΣΕΙΣ ΤΟΙΧΩΝ </t>
  </si>
  <si>
    <t xml:space="preserve">ΣΤΡΩΣΕΙΣ  ΔΑΠΕΔΩΝ </t>
  </si>
  <si>
    <t>ΚΟΥΦΩΜΑΤΑ</t>
  </si>
  <si>
    <r>
      <t xml:space="preserve">ΣΚΥΡΟΔΕΜΑΤΑ  : </t>
    </r>
    <r>
      <rPr>
        <sz val="8"/>
        <rFont val="Arial"/>
        <family val="2"/>
        <charset val="161"/>
      </rPr>
      <t>(συμπεριλαμβάνεται η δαπάνη προμήθειας και τοποθέτησης: καλουπώματος, σιδερώματος, σκυροδέματος, άντλησης, εργοδοτικές εισφορές /μ3)</t>
    </r>
  </si>
  <si>
    <r>
      <t xml:space="preserve">ΤΟΙΧΟΠΟΙΪΕΣ : </t>
    </r>
    <r>
      <rPr>
        <sz val="8"/>
        <rFont val="Arial"/>
        <family val="2"/>
        <charset val="161"/>
      </rPr>
      <t>(συμπεριλαμβάνεται η δαπάνη προμήθειας και τοποθέτησης των υλικών, εργατική δαπάνη, εργοδοτικές εισφορές /μ3)</t>
    </r>
  </si>
  <si>
    <r>
      <t xml:space="preserve">ΕΠΕΝΔΥΣΕΙΣ ΤΟΙΧΩΝ  : </t>
    </r>
    <r>
      <rPr>
        <sz val="8"/>
        <rFont val="Arial"/>
        <family val="2"/>
        <charset val="161"/>
      </rPr>
      <t>(συμπεριλαμβάνεται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εργοδοτικές εισφορές)</t>
    </r>
  </si>
  <si>
    <r>
      <t xml:space="preserve">ΣΤΡΩΣΕΙΣ  ΔΑΠΕΔΩΝ : </t>
    </r>
    <r>
      <rPr>
        <sz val="8"/>
        <rFont val="Arial"/>
        <family val="2"/>
        <charset val="161"/>
      </rPr>
      <t>(συμπεριλαμβάνεται η</t>
    </r>
    <r>
      <rPr>
        <b/>
        <sz val="8"/>
        <color rgb="FFC00000"/>
        <rFont val="Arial"/>
        <family val="2"/>
        <charset val="161"/>
      </rPr>
      <t xml:space="preserve"> </t>
    </r>
    <r>
      <rPr>
        <sz val="8"/>
        <rFont val="Arial"/>
        <family val="2"/>
        <charset val="161"/>
      </rPr>
      <t>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(π.χ. καδρώνιασμα για ξύλινα δάπεδα, τσιμεντόστρωση για πλακίδια), πιθανώς απαιτούμενη κατασκευή σοβατεπί, εργοδοτικές εισφορές)</t>
    </r>
  </si>
  <si>
    <r>
      <t xml:space="preserve">ΚΟΥΦΩΜΑΤΑ : </t>
    </r>
    <r>
      <rPr>
        <sz val="8"/>
        <rFont val="Arial"/>
        <family val="2"/>
        <charset val="161"/>
      </rPr>
      <t>(Οι τιμές είναι τελικές και περιλαμβάνουν - όπου απαιτείται - διπλό υαλοπίνακα, ανάκλιση, περιμετρικό μηχανισμό κλειδώματος, τοποθέτηση και μεταφορικά)</t>
    </r>
  </si>
  <si>
    <r>
      <t>ΚΑΤΑΝΟΜΗ ΠΡΟΫΠΟΛΟΓΙΣΜΟΥ ΑΝΑ ΕΞΑΜΗΝΟ</t>
    </r>
    <r>
      <rPr>
        <b/>
        <sz val="8"/>
        <color rgb="FFFF0000"/>
        <rFont val="Arial"/>
        <family val="2"/>
        <charset val="161"/>
      </rPr>
      <t xml:space="preserve"> (*)</t>
    </r>
  </si>
  <si>
    <t>18.2</t>
  </si>
  <si>
    <t xml:space="preserve">• Σε περίπτωση τοποθέτησης σίτας η τιμή προσαυξάνεται έως: 25,00 €/τ.μ. 
• Για τα κουφώματα αλουμινίου και τα συνθετικά, η τιμή αφορά λευκά προφίλ. 
• Σε περίπτωση εφαρμογής απόχρωσης στο κούφωμα η τιμή προσαυξάνεται έως 15%. 
• Σε περίπτωση εφαρμογής απόχρωσης απομίμησης ξύλου στο κούφωμα η τιμή προσαυξάνεται έως 40%
</t>
  </si>
  <si>
    <r>
      <t>ΚΟΣΤΟΣ</t>
    </r>
    <r>
      <rPr>
        <b/>
        <sz val="8"/>
        <color rgb="FFFF0000"/>
        <rFont val="Arial"/>
        <family val="2"/>
        <charset val="161"/>
      </rPr>
      <t xml:space="preserve"> (**)</t>
    </r>
  </si>
  <si>
    <t>Ο πίνακας συμπληρώνεται αναλυτικά για την αντίστοιχη κατηγορία δαπανών και για κάθε προτεινόμενη δαπάνη /ενέργεια με την περιγραφή της (είδος, τύπος, τεχνικά χαρακτηριστικά)  τη μονάδα μέτρησης (π.χ. τεμ, m2, m3, κ.λπ.) τη τιμή μονάδας και τα στοιχεία της αντίστοιχης προσφοράς / προμηθευτή.</t>
  </si>
  <si>
    <r>
      <rPr>
        <b/>
        <sz val="9"/>
        <color rgb="FFFF0000"/>
        <rFont val="Arial"/>
        <family val="2"/>
        <charset val="161"/>
      </rPr>
      <t>(*)</t>
    </r>
    <r>
      <rPr>
        <sz val="9"/>
        <color rgb="FFFF0000"/>
        <rFont val="Arial"/>
        <family val="2"/>
        <charset val="161"/>
      </rPr>
      <t xml:space="preserve"> </t>
    </r>
    <r>
      <rPr>
        <sz val="9"/>
        <color theme="1"/>
        <rFont val="Arial"/>
        <family val="2"/>
        <charset val="161"/>
      </rPr>
      <t>Στο χρονοδιάγραμμα συμπληρώνεται το ποσό της συγκεκριμένης κατηγορίας δαπάνης που υπολογίζεται να εκτελεστεί στο συγκεκριμένο εξάμηνο</t>
    </r>
  </si>
  <si>
    <r>
      <rPr>
        <b/>
        <sz val="9"/>
        <color rgb="FFFF0000"/>
        <rFont val="Arial"/>
        <family val="2"/>
        <charset val="161"/>
      </rPr>
      <t xml:space="preserve">(**) </t>
    </r>
    <r>
      <rPr>
        <sz val="9"/>
        <rFont val="Arial"/>
        <family val="2"/>
        <charset val="161"/>
      </rPr>
      <t>Στην περίπτωση που ο Φ</t>
    </r>
    <r>
      <rPr>
        <sz val="9"/>
        <color theme="1"/>
        <rFont val="Arial"/>
        <family val="2"/>
        <charset val="161"/>
      </rPr>
      <t>ΠΑ είναι επιλέξιμος τα ποσά αφορούν το συνολικό κόστος, διαφορετικά την καθαρή αξία της δαπάνης.</t>
    </r>
  </si>
  <si>
    <t>ΣΥΝΟΠΤΙΚΗ ΑΝΑΛΥΣΗ ΚΟΣΤΟΥΣ ΠΡΟΤΕΙΝΟΜΕΝΗΣ ΠΡΑΞΗΣ – ΧΡΟΝΟΔΙΑΓΡΑΜΜΑ</t>
  </si>
  <si>
    <t>ΣΥΝΟΛΙΚΟ ΚΟΣΤΟΣ ΚΑΙ ΚΑΤΑΝΟΜΗ ΑΝΑ ΕΞΑΜΗΝΟ</t>
  </si>
  <si>
    <t>ΚΑΤΗΓΟΡΙΑ ΔΑΠΑΝΗΣ:  ΚΤΙΡΙΑΚΕΣ ΕΓΚΑΤΑΣΤΑΣΕΙΣ</t>
  </si>
  <si>
    <t xml:space="preserve"> - Κρίνεται λοιπόν σκόπιμο να πραγματοποιείται έλεγχος επί της ορθότητας των αποτελεσμάτων πριν την ενσωμάτωση των πινάκων στην Αίτηση Στήριξης (Συμπληρωματικά Στοιχεία)</t>
  </si>
  <si>
    <t xml:space="preserve">ΚΑΤΗΓΟΡΙΑ ΔΑΠΑΝΗΣ: </t>
  </si>
  <si>
    <t>Aγορά, κατασκευή ή βελτίωση ακινήτου</t>
  </si>
  <si>
    <t>Δαπάνες σύνδεσης με Οργανισμούς Κοινής Ωφέλειας (ΟΚΩ)</t>
  </si>
  <si>
    <t>Έργα πρασίνου καθώς και έργα διακόσμησης</t>
  </si>
  <si>
    <t>Εργασίες πράσινου (δενδροφυτεύσεις, γκαζόν, κ.λπ.)</t>
  </si>
  <si>
    <t>Εργασίες πράσινου δενδροφυτεύσεις, γκαζόν, καθώς και έργα διακόσμησης</t>
  </si>
  <si>
    <t xml:space="preserve">Χώροι αποθήκευσης </t>
  </si>
  <si>
    <t>Δαπάνες κατασκευής οικίσκου – αποθήκης (μέχρι 40 τ.μ) για επενδύσεις τουριστικών καταλυμάτων</t>
  </si>
  <si>
    <t>Κατασκευή οικίσκου ή συγκεκριμένου χώρου για τις ανάγκες φύλαξης της πράξης μέχρι επιφάνειας είκοσι τετραγωνικών μέτρων (20 τ.μ.)</t>
  </si>
  <si>
    <t>Δαπάνες συστημάτων ασφαλείας εγκαταστάσεων, συστημάτων πυροσβεστικής προστασίας εγκαταστάσεων</t>
  </si>
  <si>
    <t>Γενικές δαπάνες συνδεόμενες με τις εγκαταστάσεις και τον εξοπλισμό της μονάδας</t>
  </si>
  <si>
    <t xml:space="preserve">Ειδικές διαμορφώσεις χώρων </t>
  </si>
  <si>
    <t>Δαπάνες που σχετίζονται με την διαμόρφωση χώρων προβολής, δοκιμής των προϊόντων της επιχείρησης καθώς και του αντίστοιχου εξοπλισμού</t>
  </si>
  <si>
    <t>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</si>
  <si>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Αγορά (συμπεριλαμβανομένης της μεταφοράς και εγκατάστασης) εξοπλισμού και εξοπλισμού εργαστηρίων απαραίτητου για την λειτουργία της επένδυσης</t>
  </si>
  <si>
    <t>Δαπάνες εξοπλισμού αναψυχής πελατών και συγκεκριμένα αναπαραγωγής ήχου και εικόνας</t>
  </si>
  <si>
    <t>Εξοπλισμός για αξιοποίηση υπολειμμάτων ξυλείας</t>
  </si>
  <si>
    <t>Εργαλεία υλοτομίας, αποφλοίωσης, τεμαχισμού, αποκομιδής και μεταφοράς και λοιπά ειδικά εργαλεία</t>
  </si>
  <si>
    <t>Αγορά συγκροτήματος ψυχρής έκθλιψης Ελαιολάδου</t>
  </si>
  <si>
    <t xml:space="preserve">Δαπάνες ειδικού εξοπλισμού </t>
  </si>
  <si>
    <t xml:space="preserve">Ζώα σύρσης και φόρτου </t>
  </si>
  <si>
    <t>Αγορά καινούργιων οχημάτων</t>
  </si>
  <si>
    <t xml:space="preserve">Αγορά οχημάτων ειδικού τύπου </t>
  </si>
  <si>
    <t>Δαπάνες προβολής, όπως ιστοσελίδα, έντυπα, διαφήμιση και συμμετοχή σε εκθέσεις</t>
  </si>
  <si>
    <t>Απόκτηση διπλωμάτων ευρεσιτεχνίας</t>
  </si>
  <si>
    <t>Απόκτηση πιστοποιητικών διασφάλισης ποιότητας</t>
  </si>
  <si>
    <t>Ασφαλιστήριο συμβόλαιο κατά παντός κινδύνου</t>
  </si>
  <si>
    <t>Δαπάνες για μελέτες – επιχειρηματικά σχέδια</t>
  </si>
  <si>
    <t>Δαπάνες εκπόνησης σχεδίων διαχείρισης δασών ή ισοδύναμων μέσων, διαχειριστικές εκθέσεις, πίνακες υλοτομίας</t>
  </si>
  <si>
    <t>Δαπάνες απόκτησης ή ανάπτυξης λογισμικού, απόκτησης διπλωμάτων ευρεσιτεχνίας, αδειών, δικαιωμάτων διανοητικής ιδιοκτησίας, εμπορικών σημάτων, δημιουργίας αναγνωρίσιμου σήματος (ετικέτας) του προϊόντος, έρευνας αγοράς για τη διαμόρφωση της εικόνας του προϊόντος (συσκευασία, σήμανση)</t>
  </si>
  <si>
    <t>Δαπάνες πιστοποίησης προέλευσης ξυλείας, συστημάτων δέουσας επιμέλειας, λογισμικού παρακολούθησης δασών και εμπορικών σημάτων.</t>
  </si>
  <si>
    <t>Δαπάνες σύστασης και οργάνωσης φορέα</t>
  </si>
  <si>
    <t>Λειτουργικές δαπάνες που προκύπτουν από την οργάνωση της μορφής συνεργασίας, το συντονισμό της και την προετοιμασία του επιχειρηματικού σχεδίου</t>
  </si>
  <si>
    <t>Δαπάνες προώθησης των αποτελεσμάτων του επιχειρηματικού σχεδίου</t>
  </si>
  <si>
    <t>Δαπάνες για την εξεύρεση των εταίρων προκειμένου να καθορίσουν το επιχειρηματικό τους σχέδιο</t>
  </si>
  <si>
    <t xml:space="preserve">Αμοιβές προσωπικού </t>
  </si>
  <si>
    <t>Ανθρωποημέρες προσωπικού που σχετίζονται με την πιλοτική λειτουργία και τις λοιπές δραστηριότητες που αφορούν στην υλοποίηση του έργου/ επιχειρηματικού σχεδίου</t>
  </si>
  <si>
    <t>Κόστος χρήσης μηχανημάτων ή μίσθωση αυτών, εδαφών και λοιπών παγίων για την αναπτυξη πιλοτική δοκιμή των αποτελεσμάτων της πράξης</t>
  </si>
  <si>
    <t>Δημιουργία κοινών εργαστηρίων ποιοτικού ελέγχου των προϊόντων ή των πρώτων υλών, εξοπλισμός εξασφάλισης ποιότητας</t>
  </si>
  <si>
    <t>Οδοιπορικά, οι δαπάνες διαμονής και οι ημερήσιες δαπάνες των συμμετεχόντων</t>
  </si>
  <si>
    <t>Δαπάνες διοργάνωσης και εκτέλεσης ενεργειών μεταφοράς γνώσεων, ενημέρωσης και επίδειξης</t>
  </si>
  <si>
    <t>Δαπάνες αντικατάστασης των γεωργών στην εκμετάλλευση</t>
  </si>
  <si>
    <t>Στην περίπτωση που σύμφωνα με τους όρους της πρόσκλησης απαιτείται η προσκόμιση 3 προσφορών αποτυπώνεται εκείνη που επιλέγει ο δικαιούχος ως προς το εύλογο του κόστους.</t>
  </si>
  <si>
    <t>ΜΕΤΡΟ 19: «ΤΟΠΙΚΗ ΑΝΑΠΤΥΞΗ ΜE ΠΡΩΤΟΒΟΥΛΙΑ ΤΟΠΙΚΩΝ ΚΟΙΝΟΤΗΤΩΝ (CLLD / LEADER)» ΠΑΑ 2014 -2020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</si>
</sst>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
  </numFmts>
  <fonts count="41" x14ac:knownFonts="1">
    <font>
      <sz val="11"/>
      <color theme="1"/>
      <name val="Calibri"/>
      <family val="2"/>
      <charset val="161"/>
      <scheme val="minor"/>
    </font>
    <font>
      <b/>
      <sz val="8"/>
      <color theme="1"/>
      <name val="Arial"/>
      <family val="2"/>
      <charset val="161"/>
    </font>
    <font>
      <sz val="8"/>
      <color theme="1"/>
      <name val="Arial"/>
      <family val="2"/>
      <charset val="161"/>
    </font>
    <font>
      <sz val="11"/>
      <color theme="1"/>
      <name val="Calibri"/>
      <family val="2"/>
      <charset val="161"/>
      <scheme val="minor"/>
    </font>
    <font>
      <b/>
      <sz val="8"/>
      <name val="Arial"/>
      <family val="2"/>
      <charset val="161"/>
    </font>
    <font>
      <sz val="8"/>
      <name val="Arial"/>
      <family val="2"/>
      <charset val="161"/>
    </font>
    <font>
      <b/>
      <sz val="10"/>
      <color theme="1"/>
      <name val="Arial"/>
      <family val="2"/>
      <charset val="161"/>
    </font>
    <font>
      <b/>
      <sz val="8"/>
      <color rgb="FFC00000"/>
      <name val="Arial"/>
      <family val="2"/>
      <charset val="161"/>
    </font>
    <font>
      <b/>
      <sz val="9"/>
      <color indexed="81"/>
      <name val="Tahoma"/>
      <family val="2"/>
      <charset val="161"/>
    </font>
    <font>
      <sz val="8"/>
      <color rgb="FFC00000"/>
      <name val="Arial"/>
      <family val="2"/>
      <charset val="161"/>
    </font>
    <font>
      <sz val="10"/>
      <color theme="1"/>
      <name val="Arial"/>
      <family val="2"/>
      <charset val="161"/>
    </font>
    <font>
      <b/>
      <u/>
      <sz val="11"/>
      <color theme="1"/>
      <name val="Calibri"/>
      <family val="2"/>
      <charset val="161"/>
      <scheme val="minor"/>
    </font>
    <font>
      <b/>
      <sz val="11"/>
      <color theme="1"/>
      <name val="Calibri"/>
      <family val="2"/>
      <charset val="161"/>
      <scheme val="minor"/>
    </font>
    <font>
      <b/>
      <sz val="9"/>
      <name val="Calibri"/>
      <family val="2"/>
      <charset val="161"/>
    </font>
    <font>
      <sz val="18"/>
      <name val="Arial"/>
      <family val="2"/>
      <charset val="161"/>
    </font>
    <font>
      <sz val="9"/>
      <name val="Calibri"/>
      <family val="2"/>
      <charset val="161"/>
    </font>
    <font>
      <b/>
      <sz val="18"/>
      <name val="Calibri"/>
      <family val="2"/>
      <charset val="161"/>
    </font>
    <font>
      <b/>
      <sz val="16"/>
      <name val="Calibri"/>
      <family val="2"/>
      <charset val="161"/>
    </font>
    <font>
      <sz val="16"/>
      <name val="Arial"/>
      <family val="2"/>
      <charset val="161"/>
    </font>
    <font>
      <sz val="16"/>
      <name val="Calibri"/>
      <family val="2"/>
      <charset val="161"/>
    </font>
    <font>
      <sz val="12"/>
      <name val="Arial"/>
      <family val="2"/>
      <charset val="161"/>
    </font>
    <font>
      <sz val="12"/>
      <name val="Times New Roman"/>
      <family val="1"/>
      <charset val="161"/>
    </font>
    <font>
      <b/>
      <sz val="11"/>
      <name val="Calibri"/>
      <family val="2"/>
      <charset val="161"/>
    </font>
    <font>
      <b/>
      <sz val="12"/>
      <name val="Calibri"/>
      <family val="2"/>
      <charset val="161"/>
    </font>
    <font>
      <b/>
      <sz val="14"/>
      <name val="Calibri"/>
      <family val="2"/>
      <charset val="161"/>
    </font>
    <font>
      <b/>
      <sz val="10"/>
      <name val="Calibri"/>
      <family val="2"/>
      <charset val="161"/>
    </font>
    <font>
      <sz val="11"/>
      <name val="Calibri"/>
      <family val="2"/>
      <charset val="161"/>
      <scheme val="minor"/>
    </font>
    <font>
      <b/>
      <sz val="9"/>
      <name val="Calibri"/>
      <family val="2"/>
      <charset val="161"/>
      <scheme val="minor"/>
    </font>
    <font>
      <i/>
      <sz val="16"/>
      <name val="Calibri"/>
      <family val="2"/>
      <charset val="161"/>
    </font>
    <font>
      <i/>
      <sz val="12"/>
      <name val="Calibri"/>
      <family val="2"/>
      <charset val="161"/>
    </font>
    <font>
      <b/>
      <sz val="11"/>
      <name val="Calibri"/>
      <family val="2"/>
      <charset val="161"/>
      <scheme val="minor"/>
    </font>
    <font>
      <sz val="9"/>
      <color theme="1"/>
      <name val="Arial"/>
      <family val="2"/>
      <charset val="161"/>
    </font>
    <font>
      <sz val="10"/>
      <color theme="1"/>
      <name val="Calibri"/>
      <family val="2"/>
      <charset val="161"/>
      <scheme val="minor"/>
    </font>
    <font>
      <b/>
      <sz val="9"/>
      <name val="Arial"/>
      <family val="2"/>
      <charset val="161"/>
    </font>
    <font>
      <b/>
      <sz val="8"/>
      <color rgb="FF000000"/>
      <name val="Arial"/>
      <family val="2"/>
      <charset val="161"/>
    </font>
    <font>
      <sz val="8"/>
      <color rgb="FF000000"/>
      <name val="Arial"/>
      <family val="2"/>
      <charset val="161"/>
    </font>
    <font>
      <sz val="8"/>
      <color rgb="FFFF0000"/>
      <name val="Arial"/>
      <family val="2"/>
      <charset val="161"/>
    </font>
    <font>
      <b/>
      <sz val="8"/>
      <color rgb="FFFF0000"/>
      <name val="Arial"/>
      <family val="2"/>
      <charset val="161"/>
    </font>
    <font>
      <b/>
      <sz val="9"/>
      <color rgb="FFFF0000"/>
      <name val="Arial"/>
      <family val="2"/>
      <charset val="161"/>
    </font>
    <font>
      <sz val="9"/>
      <color rgb="FFFF0000"/>
      <name val="Arial"/>
      <family val="2"/>
      <charset val="161"/>
    </font>
    <font>
      <sz val="9"/>
      <name val="Arial"/>
      <family val="2"/>
      <charset val="161"/>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lightGray">
        <fgColor rgb="FFFFFFFF"/>
        <bgColor rgb="FFFFFFFF"/>
      </patternFill>
    </fill>
    <fill>
      <patternFill patternType="solid">
        <fgColor rgb="FFBFBFBF"/>
        <bgColor indexed="64"/>
      </patternFill>
    </fill>
    <fill>
      <patternFill patternType="solid">
        <fgColor theme="4" tint="0.59999389629810485"/>
        <bgColor indexed="64"/>
      </patternFill>
    </fill>
    <fill>
      <patternFill patternType="solid">
        <fgColor theme="9" tint="0.39997558519241921"/>
        <bgColor indexed="64"/>
      </patternFill>
    </fill>
  </fills>
  <borders count="11">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92">
    <xf numFmtId="0" fontId="0" fillId="0" borderId="0" xfId="0"/>
    <xf numFmtId="0" fontId="0" fillId="2" borderId="0" xfId="0" applyFill="1"/>
    <xf numFmtId="0" fontId="2" fillId="2" borderId="0" xfId="0" applyFont="1" applyFill="1" applyAlignment="1">
      <alignment vertical="center" wrapText="1"/>
    </xf>
    <xf numFmtId="0" fontId="2" fillId="2" borderId="0" xfId="0" applyFont="1" applyFill="1" applyAlignment="1" applyProtection="1">
      <alignment vertical="center" wrapText="1"/>
      <protection hidden="1"/>
    </xf>
    <xf numFmtId="0" fontId="0" fillId="2" borderId="0" xfId="0" applyFill="1" applyAlignment="1">
      <alignment wrapText="1"/>
    </xf>
    <xf numFmtId="0" fontId="11" fillId="2" borderId="0" xfId="0" applyFont="1" applyFill="1" applyAlignment="1">
      <alignment horizontal="center" wrapText="1"/>
    </xf>
    <xf numFmtId="0" fontId="10" fillId="2" borderId="0" xfId="0" applyFont="1" applyFill="1" applyAlignment="1">
      <alignment wrapText="1"/>
    </xf>
    <xf numFmtId="0" fontId="12" fillId="2" borderId="0" xfId="0" applyFont="1" applyFill="1" applyAlignment="1">
      <alignment horizontal="center" wrapText="1"/>
    </xf>
    <xf numFmtId="0" fontId="10" fillId="2" borderId="0" xfId="0" quotePrefix="1" applyFont="1" applyFill="1" applyAlignment="1">
      <alignment horizontal="left" wrapText="1"/>
    </xf>
    <xf numFmtId="0" fontId="10" fillId="2" borderId="0" xfId="0" applyFont="1" applyFill="1" applyAlignment="1">
      <alignment horizontal="left" wrapText="1"/>
    </xf>
    <xf numFmtId="0" fontId="13" fillId="2" borderId="0" xfId="0" applyFont="1" applyFill="1" applyAlignment="1">
      <alignment horizontal="left"/>
    </xf>
    <xf numFmtId="0" fontId="14" fillId="2" borderId="0" xfId="0" applyFont="1" applyFill="1" applyAlignment="1">
      <alignment horizontal="left"/>
    </xf>
    <xf numFmtId="0" fontId="15" fillId="2" borderId="0" xfId="0" applyFont="1" applyFill="1" applyAlignment="1">
      <alignment horizontal="left"/>
    </xf>
    <xf numFmtId="0" fontId="16" fillId="2" borderId="0" xfId="0" applyFont="1" applyFill="1"/>
    <xf numFmtId="0" fontId="17" fillId="2" borderId="0" xfId="0" applyFont="1" applyFill="1"/>
    <xf numFmtId="0" fontId="17" fillId="2" borderId="0" xfId="0" applyFont="1" applyFill="1" applyAlignment="1">
      <alignment horizontal="left" wrapText="1"/>
    </xf>
    <xf numFmtId="0" fontId="18" fillId="2" borderId="0" xfId="0" applyFont="1" applyFill="1" applyAlignment="1">
      <alignment horizontal="left" wrapText="1"/>
    </xf>
    <xf numFmtId="0" fontId="19" fillId="2" borderId="0" xfId="0" applyFont="1" applyFill="1" applyAlignment="1">
      <alignment horizontal="left" wrapText="1"/>
    </xf>
    <xf numFmtId="0" fontId="20" fillId="2" borderId="0" xfId="0" applyFont="1" applyFill="1"/>
    <xf numFmtId="0" fontId="21" fillId="2" borderId="0" xfId="0" applyFont="1" applyFill="1" applyAlignment="1">
      <alignment vertical="top" wrapText="1"/>
    </xf>
    <xf numFmtId="0" fontId="24" fillId="2" borderId="0" xfId="0" applyFont="1" applyFill="1"/>
    <xf numFmtId="0" fontId="16" fillId="2" borderId="0" xfId="0" applyFont="1" applyFill="1" applyAlignment="1">
      <alignment horizontal="center" wrapText="1"/>
    </xf>
    <xf numFmtId="0" fontId="24" fillId="2" borderId="0" xfId="0" applyFont="1" applyFill="1" applyAlignment="1">
      <alignment wrapText="1"/>
    </xf>
    <xf numFmtId="0" fontId="27" fillId="2" borderId="0" xfId="0" applyFont="1" applyFill="1" applyAlignment="1">
      <alignment horizontal="center" vertical="top"/>
    </xf>
    <xf numFmtId="0" fontId="26" fillId="2" borderId="0" xfId="0" applyFont="1" applyFill="1"/>
    <xf numFmtId="0" fontId="27" fillId="2" borderId="0" xfId="0" applyFont="1" applyFill="1" applyAlignment="1">
      <alignment horizontal="center" vertical="top" wrapText="1"/>
    </xf>
    <xf numFmtId="0" fontId="29" fillId="2" borderId="0" xfId="0" applyFont="1" applyFill="1" applyAlignment="1">
      <alignment horizontal="center"/>
    </xf>
    <xf numFmtId="0" fontId="1" fillId="2" borderId="0" xfId="0" applyFont="1" applyFill="1" applyAlignment="1">
      <alignment horizontal="center" vertical="center" wrapText="1"/>
    </xf>
    <xf numFmtId="0" fontId="4" fillId="4"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32" fillId="6" borderId="4" xfId="0" applyFont="1" applyFill="1" applyBorder="1" applyAlignment="1">
      <alignment horizontal="justify"/>
    </xf>
    <xf numFmtId="0" fontId="32" fillId="6" borderId="4" xfId="0" applyFont="1" applyFill="1" applyBorder="1" applyAlignment="1">
      <alignment horizontal="justify" vertical="top" wrapText="1"/>
    </xf>
    <xf numFmtId="0" fontId="2" fillId="0" borderId="4" xfId="0" applyFont="1" applyBorder="1" applyAlignment="1">
      <alignment horizontal="center" vertical="center" wrapText="1"/>
    </xf>
    <xf numFmtId="0" fontId="9" fillId="2" borderId="0" xfId="0" applyFont="1" applyFill="1" applyAlignment="1">
      <alignment horizontal="center" vertical="center" wrapText="1"/>
    </xf>
    <xf numFmtId="0" fontId="2" fillId="2" borderId="0" xfId="0" applyFont="1" applyFill="1" applyAlignment="1">
      <alignment horizontal="center" vertical="center" wrapText="1"/>
    </xf>
    <xf numFmtId="0" fontId="35" fillId="2" borderId="0" xfId="0" applyFont="1" applyFill="1" applyAlignment="1">
      <alignment vertical="center" wrapText="1"/>
    </xf>
    <xf numFmtId="0" fontId="2" fillId="0" borderId="4" xfId="0" applyFont="1" applyBorder="1" applyAlignment="1">
      <alignment horizontal="left" vertical="center" wrapText="1"/>
    </xf>
    <xf numFmtId="4" fontId="5" fillId="0" borderId="4" xfId="0" applyNumberFormat="1" applyFont="1" applyBorder="1" applyAlignment="1">
      <alignment vertical="center" wrapText="1"/>
    </xf>
    <xf numFmtId="4" fontId="35" fillId="2" borderId="4" xfId="0" applyNumberFormat="1" applyFont="1" applyFill="1" applyBorder="1" applyAlignment="1">
      <alignment vertical="center" wrapText="1"/>
    </xf>
    <xf numFmtId="4" fontId="34" fillId="4" borderId="4" xfId="0" applyNumberFormat="1" applyFont="1" applyFill="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35"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10" fontId="9" fillId="3" borderId="4" xfId="1" applyNumberFormat="1" applyFont="1" applyFill="1" applyBorder="1" applyAlignment="1">
      <alignment vertical="center"/>
    </xf>
    <xf numFmtId="4" fontId="33" fillId="4" borderId="4" xfId="0" applyNumberFormat="1" applyFont="1" applyFill="1" applyBorder="1" applyAlignment="1">
      <alignment horizontal="right" vertical="center" wrapText="1"/>
    </xf>
    <xf numFmtId="3" fontId="5" fillId="0" borderId="4" xfId="0" applyNumberFormat="1" applyFont="1" applyBorder="1" applyAlignment="1">
      <alignment vertical="center" wrapText="1"/>
    </xf>
    <xf numFmtId="0" fontId="26" fillId="2" borderId="0" xfId="0" applyFont="1" applyFill="1" applyAlignment="1">
      <alignment wrapText="1"/>
    </xf>
    <xf numFmtId="0" fontId="31" fillId="2" borderId="0" xfId="0" applyFont="1" applyFill="1"/>
    <xf numFmtId="0" fontId="6" fillId="4" borderId="4" xfId="0" applyFont="1" applyFill="1" applyBorder="1" applyAlignment="1">
      <alignment horizontal="center" vertical="center"/>
    </xf>
    <xf numFmtId="0" fontId="10" fillId="2" borderId="0" xfId="0" applyFont="1" applyFill="1" applyAlignment="1">
      <alignment vertical="center"/>
    </xf>
    <xf numFmtId="0" fontId="10" fillId="2" borderId="4" xfId="0" applyFont="1" applyFill="1" applyBorder="1" applyAlignment="1">
      <alignment vertical="center" wrapText="1"/>
    </xf>
    <xf numFmtId="0" fontId="10" fillId="8" borderId="4" xfId="0" applyFont="1" applyFill="1" applyBorder="1" applyAlignment="1">
      <alignment vertical="center" wrapText="1"/>
    </xf>
    <xf numFmtId="0" fontId="10" fillId="2" borderId="4"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2" borderId="0" xfId="0" applyFont="1" applyFill="1" applyAlignment="1">
      <alignment horizontal="center" vertical="center"/>
    </xf>
    <xf numFmtId="164" fontId="5" fillId="2" borderId="4" xfId="0" applyNumberFormat="1" applyFont="1" applyFill="1" applyBorder="1" applyAlignment="1">
      <alignment vertical="center" wrapText="1"/>
    </xf>
    <xf numFmtId="0" fontId="22" fillId="2" borderId="0" xfId="0" applyFont="1" applyFill="1" applyAlignment="1">
      <alignment horizontal="center" vertical="top" wrapText="1"/>
    </xf>
    <xf numFmtId="0" fontId="26" fillId="2" borderId="0" xfId="0" applyFont="1" applyFill="1" applyAlignment="1">
      <alignment wrapText="1"/>
    </xf>
    <xf numFmtId="0" fontId="30" fillId="2" borderId="0" xfId="0" applyFont="1" applyFill="1" applyAlignment="1">
      <alignment horizontal="center"/>
    </xf>
    <xf numFmtId="0" fontId="23" fillId="2" borderId="0" xfId="0" applyFont="1" applyFill="1" applyAlignment="1">
      <alignment horizontal="center" wrapText="1"/>
    </xf>
    <xf numFmtId="0" fontId="25" fillId="2" borderId="0" xfId="0" applyFont="1" applyFill="1" applyAlignment="1">
      <alignment horizont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8" fillId="2" borderId="0" xfId="0" applyFont="1" applyFill="1" applyAlignment="1">
      <alignment horizontal="center"/>
    </xf>
    <xf numFmtId="0" fontId="10" fillId="2" borderId="0" xfId="0" quotePrefix="1" applyFont="1" applyFill="1" applyAlignment="1">
      <alignment horizontal="left" wrapText="1"/>
    </xf>
    <xf numFmtId="0" fontId="10" fillId="2" borderId="0" xfId="0" applyFont="1" applyFill="1" applyAlignment="1">
      <alignment horizontal="left" wrapText="1"/>
    </xf>
    <xf numFmtId="0" fontId="31" fillId="2" borderId="0" xfId="0" applyFont="1" applyFill="1" applyAlignment="1" applyProtection="1">
      <alignment horizontal="left" vertical="center" wrapText="1"/>
      <protection hidden="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26" fillId="4" borderId="4" xfId="0" applyFont="1" applyFill="1" applyBorder="1"/>
    <xf numFmtId="0" fontId="7" fillId="2" borderId="0" xfId="0" applyFont="1" applyFill="1" applyAlignment="1">
      <alignment horizontal="left" vertical="center" wrapText="1"/>
    </xf>
    <xf numFmtId="0" fontId="5" fillId="2" borderId="0" xfId="0" applyFont="1" applyFill="1" applyAlignment="1">
      <alignment horizontal="left" vertical="center" wrapText="1"/>
    </xf>
    <xf numFmtId="0" fontId="1" fillId="9" borderId="4" xfId="0" applyFont="1" applyFill="1" applyBorder="1" applyAlignment="1">
      <alignment horizontal="left" vertical="center" wrapText="1"/>
    </xf>
    <xf numFmtId="0" fontId="7" fillId="2" borderId="4" xfId="0" applyFont="1" applyFill="1" applyBorder="1" applyAlignment="1">
      <alignment horizontal="center" vertical="center" textRotation="90" wrapText="1"/>
    </xf>
    <xf numFmtId="0" fontId="34" fillId="4" borderId="4" xfId="0" applyFont="1" applyFill="1" applyBorder="1" applyAlignment="1">
      <alignment horizontal="left" vertical="center" wrapText="1"/>
    </xf>
    <xf numFmtId="0" fontId="7" fillId="2" borderId="5" xfId="0" applyFont="1" applyFill="1" applyBorder="1" applyAlignment="1">
      <alignment horizontal="center" vertical="center" textRotation="90" wrapText="1"/>
    </xf>
    <xf numFmtId="0" fontId="7" fillId="2" borderId="9"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4" fontId="4" fillId="4" borderId="6" xfId="0" applyNumberFormat="1" applyFont="1" applyFill="1" applyBorder="1" applyAlignment="1">
      <alignment horizontal="right" vertical="center"/>
    </xf>
    <xf numFmtId="4" fontId="4" fillId="4" borderId="8" xfId="0" applyNumberFormat="1" applyFont="1" applyFill="1" applyBorder="1" applyAlignment="1">
      <alignment horizontal="right" vertical="center"/>
    </xf>
    <xf numFmtId="0" fontId="31" fillId="2" borderId="0" xfId="0" applyFont="1" applyFill="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cellXfs>
  <cellStyles count="2">
    <cellStyle name="Κανονικό" xfId="0" builtinId="0"/>
    <cellStyle name="Ποσοστό"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762000</xdr:colOff>
      <xdr:row>6</xdr:row>
      <xdr:rowOff>39699</xdr:rowOff>
    </xdr:to>
    <xdr:pic>
      <xdr:nvPicPr>
        <xdr:cNvPr id="28" name="Picture 1">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cstate="print"/>
        <a:srcRect l="13880" t="25102" r="7088" b="46143"/>
        <a:stretch>
          <a:fillRect/>
        </a:stretch>
      </xdr:blipFill>
      <xdr:spPr bwMode="auto">
        <a:xfrm>
          <a:off x="1" y="0"/>
          <a:ext cx="5762624" cy="1668474"/>
        </a:xfrm>
        <a:prstGeom prst="rect">
          <a:avLst/>
        </a:prstGeom>
        <a:noFill/>
        <a:ln w="1">
          <a:noFill/>
          <a:miter lim="800000"/>
          <a:headEnd/>
          <a:tailEnd type="none" w="med" len="med"/>
        </a:ln>
        <a:effectLst/>
      </xdr:spPr>
    </xdr:pic>
    <xdr:clientData/>
  </xdr:twoCellAnchor>
  <xdr:twoCellAnchor editAs="oneCell">
    <xdr:from>
      <xdr:col>3</xdr:col>
      <xdr:colOff>647700</xdr:colOff>
      <xdr:row>20</xdr:row>
      <xdr:rowOff>209550</xdr:rowOff>
    </xdr:from>
    <xdr:to>
      <xdr:col>5</xdr:col>
      <xdr:colOff>419100</xdr:colOff>
      <xdr:row>23</xdr:row>
      <xdr:rowOff>170343</xdr:rowOff>
    </xdr:to>
    <xdr:pic>
      <xdr:nvPicPr>
        <xdr:cNvPr id="29" name="28 - Εικόνα" descr="Untitled-1.png">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2" cstate="print"/>
        <a:stretch>
          <a:fillRect/>
        </a:stretch>
      </xdr:blipFill>
      <xdr:spPr>
        <a:xfrm>
          <a:off x="2476500" y="6296025"/>
          <a:ext cx="1057275" cy="1179993"/>
        </a:xfrm>
        <a:prstGeom prst="rect">
          <a:avLst/>
        </a:prstGeom>
      </xdr:spPr>
    </xdr:pic>
    <xdr:clientData/>
  </xdr:twoCellAnchor>
  <xdr:twoCellAnchor editAs="oneCell">
    <xdr:from>
      <xdr:col>3</xdr:col>
      <xdr:colOff>533400</xdr:colOff>
      <xdr:row>26</xdr:row>
      <xdr:rowOff>38100</xdr:rowOff>
    </xdr:from>
    <xdr:to>
      <xdr:col>5</xdr:col>
      <xdr:colOff>461259</xdr:colOff>
      <xdr:row>27</xdr:row>
      <xdr:rowOff>135007</xdr:rowOff>
    </xdr:to>
    <xdr:pic>
      <xdr:nvPicPr>
        <xdr:cNvPr id="30" name="29 - Εικόνα" descr="Anka_logo_s (4)">
          <a:extLst>
            <a:ext uri="{FF2B5EF4-FFF2-40B4-BE49-F238E27FC236}">
              <a16:creationId xmlns:a16="http://schemas.microsoft.com/office/drawing/2014/main" id="{00000000-0008-0000-0000-00001E000000}"/>
            </a:ext>
          </a:extLst>
        </xdr:cNvPr>
        <xdr:cNvPicPr/>
      </xdr:nvPicPr>
      <xdr:blipFill>
        <a:blip xmlns:r="http://schemas.openxmlformats.org/officeDocument/2006/relationships" r:embed="rId3" cstate="print"/>
        <a:srcRect/>
        <a:stretch>
          <a:fillRect/>
        </a:stretch>
      </xdr:blipFill>
      <xdr:spPr bwMode="auto">
        <a:xfrm>
          <a:off x="2362200" y="8162925"/>
          <a:ext cx="1213734" cy="954157"/>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zoomScaleNormal="100" workbookViewId="0">
      <selection activeCell="L16" sqref="L16"/>
    </sheetView>
  </sheetViews>
  <sheetFormatPr defaultRowHeight="14.4" x14ac:dyDescent="0.3"/>
  <cols>
    <col min="1" max="3" width="9.109375" style="24"/>
    <col min="4" max="4" width="10.109375" style="24" customWidth="1"/>
    <col min="5" max="5" width="9.109375" style="24"/>
    <col min="6" max="6" width="10" style="24" customWidth="1"/>
    <col min="7" max="8" width="9.109375" style="24"/>
    <col min="9" max="9" width="11.88671875" style="24" customWidth="1"/>
    <col min="10" max="259" width="9.109375" style="24"/>
    <col min="260" max="260" width="10.109375" style="24" customWidth="1"/>
    <col min="261" max="261" width="9.109375" style="24"/>
    <col min="262" max="262" width="10" style="24" customWidth="1"/>
    <col min="263" max="264" width="9.109375" style="24"/>
    <col min="265" max="265" width="11.88671875" style="24" customWidth="1"/>
    <col min="266" max="515" width="9.109375" style="24"/>
    <col min="516" max="516" width="10.109375" style="24" customWidth="1"/>
    <col min="517" max="517" width="9.109375" style="24"/>
    <col min="518" max="518" width="10" style="24" customWidth="1"/>
    <col min="519" max="520" width="9.109375" style="24"/>
    <col min="521" max="521" width="11.88671875" style="24" customWidth="1"/>
    <col min="522" max="771" width="9.109375" style="24"/>
    <col min="772" max="772" width="10.109375" style="24" customWidth="1"/>
    <col min="773" max="773" width="9.109375" style="24"/>
    <col min="774" max="774" width="10" style="24" customWidth="1"/>
    <col min="775" max="776" width="9.109375" style="24"/>
    <col min="777" max="777" width="11.88671875" style="24" customWidth="1"/>
    <col min="778" max="1027" width="9.109375" style="24"/>
    <col min="1028" max="1028" width="10.109375" style="24" customWidth="1"/>
    <col min="1029" max="1029" width="9.109375" style="24"/>
    <col min="1030" max="1030" width="10" style="24" customWidth="1"/>
    <col min="1031" max="1032" width="9.109375" style="24"/>
    <col min="1033" max="1033" width="11.88671875" style="24" customWidth="1"/>
    <col min="1034" max="1283" width="9.109375" style="24"/>
    <col min="1284" max="1284" width="10.109375" style="24" customWidth="1"/>
    <col min="1285" max="1285" width="9.109375" style="24"/>
    <col min="1286" max="1286" width="10" style="24" customWidth="1"/>
    <col min="1287" max="1288" width="9.109375" style="24"/>
    <col min="1289" max="1289" width="11.88671875" style="24" customWidth="1"/>
    <col min="1290" max="1539" width="9.109375" style="24"/>
    <col min="1540" max="1540" width="10.109375" style="24" customWidth="1"/>
    <col min="1541" max="1541" width="9.109375" style="24"/>
    <col min="1542" max="1542" width="10" style="24" customWidth="1"/>
    <col min="1543" max="1544" width="9.109375" style="24"/>
    <col min="1545" max="1545" width="11.88671875" style="24" customWidth="1"/>
    <col min="1546" max="1795" width="9.109375" style="24"/>
    <col min="1796" max="1796" width="10.109375" style="24" customWidth="1"/>
    <col min="1797" max="1797" width="9.109375" style="24"/>
    <col min="1798" max="1798" width="10" style="24" customWidth="1"/>
    <col min="1799" max="1800" width="9.109375" style="24"/>
    <col min="1801" max="1801" width="11.88671875" style="24" customWidth="1"/>
    <col min="1802" max="2051" width="9.109375" style="24"/>
    <col min="2052" max="2052" width="10.109375" style="24" customWidth="1"/>
    <col min="2053" max="2053" width="9.109375" style="24"/>
    <col min="2054" max="2054" width="10" style="24" customWidth="1"/>
    <col min="2055" max="2056" width="9.109375" style="24"/>
    <col min="2057" max="2057" width="11.88671875" style="24" customWidth="1"/>
    <col min="2058" max="2307" width="9.109375" style="24"/>
    <col min="2308" max="2308" width="10.109375" style="24" customWidth="1"/>
    <col min="2309" max="2309" width="9.109375" style="24"/>
    <col min="2310" max="2310" width="10" style="24" customWidth="1"/>
    <col min="2311" max="2312" width="9.109375" style="24"/>
    <col min="2313" max="2313" width="11.88671875" style="24" customWidth="1"/>
    <col min="2314" max="2563" width="9.109375" style="24"/>
    <col min="2564" max="2564" width="10.109375" style="24" customWidth="1"/>
    <col min="2565" max="2565" width="9.109375" style="24"/>
    <col min="2566" max="2566" width="10" style="24" customWidth="1"/>
    <col min="2567" max="2568" width="9.109375" style="24"/>
    <col min="2569" max="2569" width="11.88671875" style="24" customWidth="1"/>
    <col min="2570" max="2819" width="9.109375" style="24"/>
    <col min="2820" max="2820" width="10.109375" style="24" customWidth="1"/>
    <col min="2821" max="2821" width="9.109375" style="24"/>
    <col min="2822" max="2822" width="10" style="24" customWidth="1"/>
    <col min="2823" max="2824" width="9.109375" style="24"/>
    <col min="2825" max="2825" width="11.88671875" style="24" customWidth="1"/>
    <col min="2826" max="3075" width="9.109375" style="24"/>
    <col min="3076" max="3076" width="10.109375" style="24" customWidth="1"/>
    <col min="3077" max="3077" width="9.109375" style="24"/>
    <col min="3078" max="3078" width="10" style="24" customWidth="1"/>
    <col min="3079" max="3080" width="9.109375" style="24"/>
    <col min="3081" max="3081" width="11.88671875" style="24" customWidth="1"/>
    <col min="3082" max="3331" width="9.109375" style="24"/>
    <col min="3332" max="3332" width="10.109375" style="24" customWidth="1"/>
    <col min="3333" max="3333" width="9.109375" style="24"/>
    <col min="3334" max="3334" width="10" style="24" customWidth="1"/>
    <col min="3335" max="3336" width="9.109375" style="24"/>
    <col min="3337" max="3337" width="11.88671875" style="24" customWidth="1"/>
    <col min="3338" max="3587" width="9.109375" style="24"/>
    <col min="3588" max="3588" width="10.109375" style="24" customWidth="1"/>
    <col min="3589" max="3589" width="9.109375" style="24"/>
    <col min="3590" max="3590" width="10" style="24" customWidth="1"/>
    <col min="3591" max="3592" width="9.109375" style="24"/>
    <col min="3593" max="3593" width="11.88671875" style="24" customWidth="1"/>
    <col min="3594" max="3843" width="9.109375" style="24"/>
    <col min="3844" max="3844" width="10.109375" style="24" customWidth="1"/>
    <col min="3845" max="3845" width="9.109375" style="24"/>
    <col min="3846" max="3846" width="10" style="24" customWidth="1"/>
    <col min="3847" max="3848" width="9.109375" style="24"/>
    <col min="3849" max="3849" width="11.88671875" style="24" customWidth="1"/>
    <col min="3850" max="4099" width="9.109375" style="24"/>
    <col min="4100" max="4100" width="10.109375" style="24" customWidth="1"/>
    <col min="4101" max="4101" width="9.109375" style="24"/>
    <col min="4102" max="4102" width="10" style="24" customWidth="1"/>
    <col min="4103" max="4104" width="9.109375" style="24"/>
    <col min="4105" max="4105" width="11.88671875" style="24" customWidth="1"/>
    <col min="4106" max="4355" width="9.109375" style="24"/>
    <col min="4356" max="4356" width="10.109375" style="24" customWidth="1"/>
    <col min="4357" max="4357" width="9.109375" style="24"/>
    <col min="4358" max="4358" width="10" style="24" customWidth="1"/>
    <col min="4359" max="4360" width="9.109375" style="24"/>
    <col min="4361" max="4361" width="11.88671875" style="24" customWidth="1"/>
    <col min="4362" max="4611" width="9.109375" style="24"/>
    <col min="4612" max="4612" width="10.109375" style="24" customWidth="1"/>
    <col min="4613" max="4613" width="9.109375" style="24"/>
    <col min="4614" max="4614" width="10" style="24" customWidth="1"/>
    <col min="4615" max="4616" width="9.109375" style="24"/>
    <col min="4617" max="4617" width="11.88671875" style="24" customWidth="1"/>
    <col min="4618" max="4867" width="9.109375" style="24"/>
    <col min="4868" max="4868" width="10.109375" style="24" customWidth="1"/>
    <col min="4869" max="4869" width="9.109375" style="24"/>
    <col min="4870" max="4870" width="10" style="24" customWidth="1"/>
    <col min="4871" max="4872" width="9.109375" style="24"/>
    <col min="4873" max="4873" width="11.88671875" style="24" customWidth="1"/>
    <col min="4874" max="5123" width="9.109375" style="24"/>
    <col min="5124" max="5124" width="10.109375" style="24" customWidth="1"/>
    <col min="5125" max="5125" width="9.109375" style="24"/>
    <col min="5126" max="5126" width="10" style="24" customWidth="1"/>
    <col min="5127" max="5128" width="9.109375" style="24"/>
    <col min="5129" max="5129" width="11.88671875" style="24" customWidth="1"/>
    <col min="5130" max="5379" width="9.109375" style="24"/>
    <col min="5380" max="5380" width="10.109375" style="24" customWidth="1"/>
    <col min="5381" max="5381" width="9.109375" style="24"/>
    <col min="5382" max="5382" width="10" style="24" customWidth="1"/>
    <col min="5383" max="5384" width="9.109375" style="24"/>
    <col min="5385" max="5385" width="11.88671875" style="24" customWidth="1"/>
    <col min="5386" max="5635" width="9.109375" style="24"/>
    <col min="5636" max="5636" width="10.109375" style="24" customWidth="1"/>
    <col min="5637" max="5637" width="9.109375" style="24"/>
    <col min="5638" max="5638" width="10" style="24" customWidth="1"/>
    <col min="5639" max="5640" width="9.109375" style="24"/>
    <col min="5641" max="5641" width="11.88671875" style="24" customWidth="1"/>
    <col min="5642" max="5891" width="9.109375" style="24"/>
    <col min="5892" max="5892" width="10.109375" style="24" customWidth="1"/>
    <col min="5893" max="5893" width="9.109375" style="24"/>
    <col min="5894" max="5894" width="10" style="24" customWidth="1"/>
    <col min="5895" max="5896" width="9.109375" style="24"/>
    <col min="5897" max="5897" width="11.88671875" style="24" customWidth="1"/>
    <col min="5898" max="6147" width="9.109375" style="24"/>
    <col min="6148" max="6148" width="10.109375" style="24" customWidth="1"/>
    <col min="6149" max="6149" width="9.109375" style="24"/>
    <col min="6150" max="6150" width="10" style="24" customWidth="1"/>
    <col min="6151" max="6152" width="9.109375" style="24"/>
    <col min="6153" max="6153" width="11.88671875" style="24" customWidth="1"/>
    <col min="6154" max="6403" width="9.109375" style="24"/>
    <col min="6404" max="6404" width="10.109375" style="24" customWidth="1"/>
    <col min="6405" max="6405" width="9.109375" style="24"/>
    <col min="6406" max="6406" width="10" style="24" customWidth="1"/>
    <col min="6407" max="6408" width="9.109375" style="24"/>
    <col min="6409" max="6409" width="11.88671875" style="24" customWidth="1"/>
    <col min="6410" max="6659" width="9.109375" style="24"/>
    <col min="6660" max="6660" width="10.109375" style="24" customWidth="1"/>
    <col min="6661" max="6661" width="9.109375" style="24"/>
    <col min="6662" max="6662" width="10" style="24" customWidth="1"/>
    <col min="6663" max="6664" width="9.109375" style="24"/>
    <col min="6665" max="6665" width="11.88671875" style="24" customWidth="1"/>
    <col min="6666" max="6915" width="9.109375" style="24"/>
    <col min="6916" max="6916" width="10.109375" style="24" customWidth="1"/>
    <col min="6917" max="6917" width="9.109375" style="24"/>
    <col min="6918" max="6918" width="10" style="24" customWidth="1"/>
    <col min="6919" max="6920" width="9.109375" style="24"/>
    <col min="6921" max="6921" width="11.88671875" style="24" customWidth="1"/>
    <col min="6922" max="7171" width="9.109375" style="24"/>
    <col min="7172" max="7172" width="10.109375" style="24" customWidth="1"/>
    <col min="7173" max="7173" width="9.109375" style="24"/>
    <col min="7174" max="7174" width="10" style="24" customWidth="1"/>
    <col min="7175" max="7176" width="9.109375" style="24"/>
    <col min="7177" max="7177" width="11.88671875" style="24" customWidth="1"/>
    <col min="7178" max="7427" width="9.109375" style="24"/>
    <col min="7428" max="7428" width="10.109375" style="24" customWidth="1"/>
    <col min="7429" max="7429" width="9.109375" style="24"/>
    <col min="7430" max="7430" width="10" style="24" customWidth="1"/>
    <col min="7431" max="7432" width="9.109375" style="24"/>
    <col min="7433" max="7433" width="11.88671875" style="24" customWidth="1"/>
    <col min="7434" max="7683" width="9.109375" style="24"/>
    <col min="7684" max="7684" width="10.109375" style="24" customWidth="1"/>
    <col min="7685" max="7685" width="9.109375" style="24"/>
    <col min="7686" max="7686" width="10" style="24" customWidth="1"/>
    <col min="7687" max="7688" width="9.109375" style="24"/>
    <col min="7689" max="7689" width="11.88671875" style="24" customWidth="1"/>
    <col min="7690" max="7939" width="9.109375" style="24"/>
    <col min="7940" max="7940" width="10.109375" style="24" customWidth="1"/>
    <col min="7941" max="7941" width="9.109375" style="24"/>
    <col min="7942" max="7942" width="10" style="24" customWidth="1"/>
    <col min="7943" max="7944" width="9.109375" style="24"/>
    <col min="7945" max="7945" width="11.88671875" style="24" customWidth="1"/>
    <col min="7946" max="8195" width="9.109375" style="24"/>
    <col min="8196" max="8196" width="10.109375" style="24" customWidth="1"/>
    <col min="8197" max="8197" width="9.109375" style="24"/>
    <col min="8198" max="8198" width="10" style="24" customWidth="1"/>
    <col min="8199" max="8200" width="9.109375" style="24"/>
    <col min="8201" max="8201" width="11.88671875" style="24" customWidth="1"/>
    <col min="8202" max="8451" width="9.109375" style="24"/>
    <col min="8452" max="8452" width="10.109375" style="24" customWidth="1"/>
    <col min="8453" max="8453" width="9.109375" style="24"/>
    <col min="8454" max="8454" width="10" style="24" customWidth="1"/>
    <col min="8455" max="8456" width="9.109375" style="24"/>
    <col min="8457" max="8457" width="11.88671875" style="24" customWidth="1"/>
    <col min="8458" max="8707" width="9.109375" style="24"/>
    <col min="8708" max="8708" width="10.109375" style="24" customWidth="1"/>
    <col min="8709" max="8709" width="9.109375" style="24"/>
    <col min="8710" max="8710" width="10" style="24" customWidth="1"/>
    <col min="8711" max="8712" width="9.109375" style="24"/>
    <col min="8713" max="8713" width="11.88671875" style="24" customWidth="1"/>
    <col min="8714" max="8963" width="9.109375" style="24"/>
    <col min="8964" max="8964" width="10.109375" style="24" customWidth="1"/>
    <col min="8965" max="8965" width="9.109375" style="24"/>
    <col min="8966" max="8966" width="10" style="24" customWidth="1"/>
    <col min="8967" max="8968" width="9.109375" style="24"/>
    <col min="8969" max="8969" width="11.88671875" style="24" customWidth="1"/>
    <col min="8970" max="9219" width="9.109375" style="24"/>
    <col min="9220" max="9220" width="10.109375" style="24" customWidth="1"/>
    <col min="9221" max="9221" width="9.109375" style="24"/>
    <col min="9222" max="9222" width="10" style="24" customWidth="1"/>
    <col min="9223" max="9224" width="9.109375" style="24"/>
    <col min="9225" max="9225" width="11.88671875" style="24" customWidth="1"/>
    <col min="9226" max="9475" width="9.109375" style="24"/>
    <col min="9476" max="9476" width="10.109375" style="24" customWidth="1"/>
    <col min="9477" max="9477" width="9.109375" style="24"/>
    <col min="9478" max="9478" width="10" style="24" customWidth="1"/>
    <col min="9479" max="9480" width="9.109375" style="24"/>
    <col min="9481" max="9481" width="11.88671875" style="24" customWidth="1"/>
    <col min="9482" max="9731" width="9.109375" style="24"/>
    <col min="9732" max="9732" width="10.109375" style="24" customWidth="1"/>
    <col min="9733" max="9733" width="9.109375" style="24"/>
    <col min="9734" max="9734" width="10" style="24" customWidth="1"/>
    <col min="9735" max="9736" width="9.109375" style="24"/>
    <col min="9737" max="9737" width="11.88671875" style="24" customWidth="1"/>
    <col min="9738" max="9987" width="9.109375" style="24"/>
    <col min="9988" max="9988" width="10.109375" style="24" customWidth="1"/>
    <col min="9989" max="9989" width="9.109375" style="24"/>
    <col min="9990" max="9990" width="10" style="24" customWidth="1"/>
    <col min="9991" max="9992" width="9.109375" style="24"/>
    <col min="9993" max="9993" width="11.88671875" style="24" customWidth="1"/>
    <col min="9994" max="10243" width="9.109375" style="24"/>
    <col min="10244" max="10244" width="10.109375" style="24" customWidth="1"/>
    <col min="10245" max="10245" width="9.109375" style="24"/>
    <col min="10246" max="10246" width="10" style="24" customWidth="1"/>
    <col min="10247" max="10248" width="9.109375" style="24"/>
    <col min="10249" max="10249" width="11.88671875" style="24" customWidth="1"/>
    <col min="10250" max="10499" width="9.109375" style="24"/>
    <col min="10500" max="10500" width="10.109375" style="24" customWidth="1"/>
    <col min="10501" max="10501" width="9.109375" style="24"/>
    <col min="10502" max="10502" width="10" style="24" customWidth="1"/>
    <col min="10503" max="10504" width="9.109375" style="24"/>
    <col min="10505" max="10505" width="11.88671875" style="24" customWidth="1"/>
    <col min="10506" max="10755" width="9.109375" style="24"/>
    <col min="10756" max="10756" width="10.109375" style="24" customWidth="1"/>
    <col min="10757" max="10757" width="9.109375" style="24"/>
    <col min="10758" max="10758" width="10" style="24" customWidth="1"/>
    <col min="10759" max="10760" width="9.109375" style="24"/>
    <col min="10761" max="10761" width="11.88671875" style="24" customWidth="1"/>
    <col min="10762" max="11011" width="9.109375" style="24"/>
    <col min="11012" max="11012" width="10.109375" style="24" customWidth="1"/>
    <col min="11013" max="11013" width="9.109375" style="24"/>
    <col min="11014" max="11014" width="10" style="24" customWidth="1"/>
    <col min="11015" max="11016" width="9.109375" style="24"/>
    <col min="11017" max="11017" width="11.88671875" style="24" customWidth="1"/>
    <col min="11018" max="11267" width="9.109375" style="24"/>
    <col min="11268" max="11268" width="10.109375" style="24" customWidth="1"/>
    <col min="11269" max="11269" width="9.109375" style="24"/>
    <col min="11270" max="11270" width="10" style="24" customWidth="1"/>
    <col min="11271" max="11272" width="9.109375" style="24"/>
    <col min="11273" max="11273" width="11.88671875" style="24" customWidth="1"/>
    <col min="11274" max="11523" width="9.109375" style="24"/>
    <col min="11524" max="11524" width="10.109375" style="24" customWidth="1"/>
    <col min="11525" max="11525" width="9.109375" style="24"/>
    <col min="11526" max="11526" width="10" style="24" customWidth="1"/>
    <col min="11527" max="11528" width="9.109375" style="24"/>
    <col min="11529" max="11529" width="11.88671875" style="24" customWidth="1"/>
    <col min="11530" max="11779" width="9.109375" style="24"/>
    <col min="11780" max="11780" width="10.109375" style="24" customWidth="1"/>
    <col min="11781" max="11781" width="9.109375" style="24"/>
    <col min="11782" max="11782" width="10" style="24" customWidth="1"/>
    <col min="11783" max="11784" width="9.109375" style="24"/>
    <col min="11785" max="11785" width="11.88671875" style="24" customWidth="1"/>
    <col min="11786" max="12035" width="9.109375" style="24"/>
    <col min="12036" max="12036" width="10.109375" style="24" customWidth="1"/>
    <col min="12037" max="12037" width="9.109375" style="24"/>
    <col min="12038" max="12038" width="10" style="24" customWidth="1"/>
    <col min="12039" max="12040" width="9.109375" style="24"/>
    <col min="12041" max="12041" width="11.88671875" style="24" customWidth="1"/>
    <col min="12042" max="12291" width="9.109375" style="24"/>
    <col min="12292" max="12292" width="10.109375" style="24" customWidth="1"/>
    <col min="12293" max="12293" width="9.109375" style="24"/>
    <col min="12294" max="12294" width="10" style="24" customWidth="1"/>
    <col min="12295" max="12296" width="9.109375" style="24"/>
    <col min="12297" max="12297" width="11.88671875" style="24" customWidth="1"/>
    <col min="12298" max="12547" width="9.109375" style="24"/>
    <col min="12548" max="12548" width="10.109375" style="24" customWidth="1"/>
    <col min="12549" max="12549" width="9.109375" style="24"/>
    <col min="12550" max="12550" width="10" style="24" customWidth="1"/>
    <col min="12551" max="12552" width="9.109375" style="24"/>
    <col min="12553" max="12553" width="11.88671875" style="24" customWidth="1"/>
    <col min="12554" max="12803" width="9.109375" style="24"/>
    <col min="12804" max="12804" width="10.109375" style="24" customWidth="1"/>
    <col min="12805" max="12805" width="9.109375" style="24"/>
    <col min="12806" max="12806" width="10" style="24" customWidth="1"/>
    <col min="12807" max="12808" width="9.109375" style="24"/>
    <col min="12809" max="12809" width="11.88671875" style="24" customWidth="1"/>
    <col min="12810" max="13059" width="9.109375" style="24"/>
    <col min="13060" max="13060" width="10.109375" style="24" customWidth="1"/>
    <col min="13061" max="13061" width="9.109375" style="24"/>
    <col min="13062" max="13062" width="10" style="24" customWidth="1"/>
    <col min="13063" max="13064" width="9.109375" style="24"/>
    <col min="13065" max="13065" width="11.88671875" style="24" customWidth="1"/>
    <col min="13066" max="13315" width="9.109375" style="24"/>
    <col min="13316" max="13316" width="10.109375" style="24" customWidth="1"/>
    <col min="13317" max="13317" width="9.109375" style="24"/>
    <col min="13318" max="13318" width="10" style="24" customWidth="1"/>
    <col min="13319" max="13320" width="9.109375" style="24"/>
    <col min="13321" max="13321" width="11.88671875" style="24" customWidth="1"/>
    <col min="13322" max="13571" width="9.109375" style="24"/>
    <col min="13572" max="13572" width="10.109375" style="24" customWidth="1"/>
    <col min="13573" max="13573" width="9.109375" style="24"/>
    <col min="13574" max="13574" width="10" style="24" customWidth="1"/>
    <col min="13575" max="13576" width="9.109375" style="24"/>
    <col min="13577" max="13577" width="11.88671875" style="24" customWidth="1"/>
    <col min="13578" max="13827" width="9.109375" style="24"/>
    <col min="13828" max="13828" width="10.109375" style="24" customWidth="1"/>
    <col min="13829" max="13829" width="9.109375" style="24"/>
    <col min="13830" max="13830" width="10" style="24" customWidth="1"/>
    <col min="13831" max="13832" width="9.109375" style="24"/>
    <col min="13833" max="13833" width="11.88671875" style="24" customWidth="1"/>
    <col min="13834" max="14083" width="9.109375" style="24"/>
    <col min="14084" max="14084" width="10.109375" style="24" customWidth="1"/>
    <col min="14085" max="14085" width="9.109375" style="24"/>
    <col min="14086" max="14086" width="10" style="24" customWidth="1"/>
    <col min="14087" max="14088" width="9.109375" style="24"/>
    <col min="14089" max="14089" width="11.88671875" style="24" customWidth="1"/>
    <col min="14090" max="14339" width="9.109375" style="24"/>
    <col min="14340" max="14340" width="10.109375" style="24" customWidth="1"/>
    <col min="14341" max="14341" width="9.109375" style="24"/>
    <col min="14342" max="14342" width="10" style="24" customWidth="1"/>
    <col min="14343" max="14344" width="9.109375" style="24"/>
    <col min="14345" max="14345" width="11.88671875" style="24" customWidth="1"/>
    <col min="14346" max="14595" width="9.109375" style="24"/>
    <col min="14596" max="14596" width="10.109375" style="24" customWidth="1"/>
    <col min="14597" max="14597" width="9.109375" style="24"/>
    <col min="14598" max="14598" width="10" style="24" customWidth="1"/>
    <col min="14599" max="14600" width="9.109375" style="24"/>
    <col min="14601" max="14601" width="11.88671875" style="24" customWidth="1"/>
    <col min="14602" max="14851" width="9.109375" style="24"/>
    <col min="14852" max="14852" width="10.109375" style="24" customWidth="1"/>
    <col min="14853" max="14853" width="9.109375" style="24"/>
    <col min="14854" max="14854" width="10" style="24" customWidth="1"/>
    <col min="14855" max="14856" width="9.109375" style="24"/>
    <col min="14857" max="14857" width="11.88671875" style="24" customWidth="1"/>
    <col min="14858" max="15107" width="9.109375" style="24"/>
    <col min="15108" max="15108" width="10.109375" style="24" customWidth="1"/>
    <col min="15109" max="15109" width="9.109375" style="24"/>
    <col min="15110" max="15110" width="10" style="24" customWidth="1"/>
    <col min="15111" max="15112" width="9.109375" style="24"/>
    <col min="15113" max="15113" width="11.88671875" style="24" customWidth="1"/>
    <col min="15114" max="15363" width="9.109375" style="24"/>
    <col min="15364" max="15364" width="10.109375" style="24" customWidth="1"/>
    <col min="15365" max="15365" width="9.109375" style="24"/>
    <col min="15366" max="15366" width="10" style="24" customWidth="1"/>
    <col min="15367" max="15368" width="9.109375" style="24"/>
    <col min="15369" max="15369" width="11.88671875" style="24" customWidth="1"/>
    <col min="15370" max="15619" width="9.109375" style="24"/>
    <col min="15620" max="15620" width="10.109375" style="24" customWidth="1"/>
    <col min="15621" max="15621" width="9.109375" style="24"/>
    <col min="15622" max="15622" width="10" style="24" customWidth="1"/>
    <col min="15623" max="15624" width="9.109375" style="24"/>
    <col min="15625" max="15625" width="11.88671875" style="24" customWidth="1"/>
    <col min="15626" max="15875" width="9.109375" style="24"/>
    <col min="15876" max="15876" width="10.109375" style="24" customWidth="1"/>
    <col min="15877" max="15877" width="9.109375" style="24"/>
    <col min="15878" max="15878" width="10" style="24" customWidth="1"/>
    <col min="15879" max="15880" width="9.109375" style="24"/>
    <col min="15881" max="15881" width="11.88671875" style="24" customWidth="1"/>
    <col min="15882" max="16131" width="9.109375" style="24"/>
    <col min="16132" max="16132" width="10.109375" style="24" customWidth="1"/>
    <col min="16133" max="16133" width="9.109375" style="24"/>
    <col min="16134" max="16134" width="10" style="24" customWidth="1"/>
    <col min="16135" max="16136" width="9.109375" style="24"/>
    <col min="16137" max="16137" width="11.88671875" style="24" customWidth="1"/>
    <col min="16138" max="16384" width="9.109375" style="24"/>
  </cols>
  <sheetData>
    <row r="1" spans="1:9" ht="18" x14ac:dyDescent="0.35">
      <c r="A1" s="22"/>
      <c r="B1" s="22"/>
      <c r="C1" s="22"/>
      <c r="D1" s="22"/>
      <c r="E1" s="22"/>
      <c r="F1" s="22"/>
      <c r="G1" s="22"/>
      <c r="H1" s="22"/>
      <c r="I1" s="22"/>
    </row>
    <row r="2" spans="1:9" ht="29.25" customHeight="1" x14ac:dyDescent="0.35">
      <c r="A2" s="47"/>
      <c r="B2" s="47"/>
      <c r="C2" s="47"/>
      <c r="D2" s="47"/>
      <c r="E2" s="22"/>
      <c r="F2" s="22"/>
      <c r="G2" s="22"/>
      <c r="H2" s="22"/>
      <c r="I2" s="22"/>
    </row>
    <row r="3" spans="1:9" ht="22.8" x14ac:dyDescent="0.4">
      <c r="A3" s="23"/>
      <c r="B3" s="58"/>
      <c r="C3" s="58"/>
      <c r="E3" s="11"/>
      <c r="F3" s="11"/>
      <c r="G3" s="11"/>
      <c r="H3" s="25"/>
      <c r="I3" s="11"/>
    </row>
    <row r="4" spans="1:9" ht="15" customHeight="1" x14ac:dyDescent="0.45">
      <c r="A4" s="25"/>
      <c r="B4" s="58"/>
      <c r="C4" s="58"/>
      <c r="E4" s="13"/>
      <c r="F4" s="13"/>
      <c r="G4" s="13"/>
      <c r="H4" s="25"/>
      <c r="I4" s="13"/>
    </row>
    <row r="5" spans="1:9" ht="21" x14ac:dyDescent="0.4">
      <c r="A5" s="25"/>
      <c r="B5" s="58"/>
      <c r="C5" s="58"/>
      <c r="E5" s="14"/>
      <c r="F5" s="14"/>
      <c r="G5" s="14"/>
      <c r="H5" s="25"/>
      <c r="I5" s="14"/>
    </row>
    <row r="6" spans="1:9" ht="21" x14ac:dyDescent="0.4">
      <c r="A6" s="10"/>
      <c r="B6" s="12"/>
      <c r="C6" s="12"/>
      <c r="D6" s="14"/>
      <c r="E6" s="14"/>
      <c r="F6" s="14"/>
      <c r="G6" s="14"/>
      <c r="H6" s="14"/>
      <c r="I6" s="14"/>
    </row>
    <row r="7" spans="1:9" ht="18.75" customHeight="1" x14ac:dyDescent="0.35">
      <c r="A7" s="10"/>
      <c r="B7" s="12"/>
      <c r="C7" s="12"/>
      <c r="D7" s="20"/>
      <c r="E7" s="20"/>
      <c r="F7" s="20"/>
      <c r="G7" s="20"/>
      <c r="H7" s="20"/>
      <c r="I7" s="20"/>
    </row>
    <row r="8" spans="1:9" ht="18" x14ac:dyDescent="0.35">
      <c r="A8" s="10"/>
      <c r="B8" s="12"/>
      <c r="C8" s="12"/>
      <c r="D8" s="20"/>
      <c r="E8" s="20"/>
      <c r="F8" s="20"/>
      <c r="G8" s="20"/>
      <c r="H8" s="20"/>
      <c r="I8" s="20"/>
    </row>
    <row r="9" spans="1:9" ht="18" x14ac:dyDescent="0.35">
      <c r="A9" s="10"/>
      <c r="B9" s="12"/>
      <c r="C9" s="12"/>
      <c r="D9" s="20"/>
      <c r="E9" s="20"/>
      <c r="F9" s="20"/>
      <c r="G9" s="20"/>
      <c r="H9" s="20"/>
      <c r="I9" s="20"/>
    </row>
    <row r="10" spans="1:9" ht="18" x14ac:dyDescent="0.35">
      <c r="A10" s="10"/>
      <c r="B10" s="12"/>
      <c r="C10" s="12"/>
      <c r="D10" s="20"/>
      <c r="E10" s="20"/>
      <c r="F10" s="20"/>
      <c r="G10" s="20"/>
      <c r="H10" s="20"/>
      <c r="I10" s="20"/>
    </row>
    <row r="11" spans="1:9" ht="30.75" customHeight="1" x14ac:dyDescent="0.3">
      <c r="A11" s="60" t="s">
        <v>173</v>
      </c>
      <c r="B11" s="60"/>
      <c r="C11" s="60"/>
      <c r="D11" s="60"/>
      <c r="E11" s="60"/>
      <c r="F11" s="60"/>
      <c r="G11" s="60"/>
      <c r="H11" s="60"/>
      <c r="I11" s="60"/>
    </row>
    <row r="12" spans="1:9" ht="18" x14ac:dyDescent="0.35">
      <c r="A12" s="20"/>
      <c r="B12" s="20"/>
      <c r="C12" s="20"/>
      <c r="D12" s="20"/>
      <c r="E12" s="20"/>
      <c r="F12" s="20"/>
      <c r="G12" s="20"/>
      <c r="H12" s="20"/>
      <c r="I12" s="20"/>
    </row>
    <row r="13" spans="1:9" ht="23.4" x14ac:dyDescent="0.45">
      <c r="A13" s="21"/>
      <c r="B13" s="21"/>
      <c r="C13" s="21"/>
      <c r="D13" s="21"/>
      <c r="E13" s="21"/>
      <c r="F13" s="21"/>
      <c r="G13" s="21"/>
      <c r="H13" s="21"/>
      <c r="I13" s="21"/>
    </row>
    <row r="14" spans="1:9" ht="28.5" customHeight="1" x14ac:dyDescent="0.3">
      <c r="A14" s="61" t="s">
        <v>397</v>
      </c>
      <c r="B14" s="61"/>
      <c r="C14" s="61"/>
      <c r="D14" s="61"/>
      <c r="E14" s="61"/>
      <c r="F14" s="61"/>
      <c r="G14" s="61"/>
      <c r="H14" s="61"/>
      <c r="I14" s="61"/>
    </row>
    <row r="15" spans="1:9" ht="41.25" customHeight="1" x14ac:dyDescent="0.3">
      <c r="A15" s="61" t="s">
        <v>174</v>
      </c>
      <c r="B15" s="61"/>
      <c r="C15" s="61"/>
      <c r="D15" s="61"/>
      <c r="E15" s="61"/>
      <c r="F15" s="61"/>
      <c r="G15" s="61"/>
      <c r="H15" s="61"/>
      <c r="I15" s="61"/>
    </row>
    <row r="16" spans="1:9" ht="30.75" customHeight="1" x14ac:dyDescent="0.3">
      <c r="A16" s="61"/>
      <c r="B16" s="61"/>
      <c r="C16" s="61"/>
      <c r="D16" s="61"/>
      <c r="E16" s="61"/>
      <c r="F16" s="61"/>
      <c r="G16" s="61"/>
      <c r="H16" s="61"/>
      <c r="I16" s="61"/>
    </row>
    <row r="17" spans="1:9" ht="21" x14ac:dyDescent="0.4">
      <c r="A17" s="15"/>
      <c r="B17" s="16"/>
      <c r="C17" s="16"/>
      <c r="D17" s="16"/>
      <c r="E17" s="16"/>
      <c r="F17" s="16"/>
      <c r="G17" s="16"/>
      <c r="H17" s="16"/>
      <c r="I17" s="16"/>
    </row>
    <row r="18" spans="1:9" ht="21" x14ac:dyDescent="0.4">
      <c r="A18" s="15"/>
      <c r="B18" s="16"/>
      <c r="C18" s="16"/>
      <c r="D18" s="16"/>
      <c r="E18" s="16"/>
      <c r="F18" s="16"/>
      <c r="G18" s="16"/>
      <c r="H18" s="16"/>
      <c r="I18" s="16"/>
    </row>
    <row r="19" spans="1:9" ht="21.6" thickBot="1" x14ac:dyDescent="0.45">
      <c r="A19" s="17"/>
      <c r="B19" s="16"/>
      <c r="C19" s="16"/>
      <c r="D19" s="16"/>
      <c r="E19" s="16"/>
      <c r="F19" s="16"/>
      <c r="G19" s="16"/>
      <c r="H19" s="16"/>
      <c r="I19" s="16"/>
    </row>
    <row r="20" spans="1:9" ht="39" customHeight="1" thickTop="1" thickBot="1" x14ac:dyDescent="0.35">
      <c r="A20" s="62" t="s">
        <v>199</v>
      </c>
      <c r="B20" s="63"/>
      <c r="C20" s="63"/>
      <c r="D20" s="63"/>
      <c r="E20" s="63"/>
      <c r="F20" s="63"/>
      <c r="G20" s="63"/>
      <c r="H20" s="63"/>
      <c r="I20" s="64"/>
    </row>
    <row r="21" spans="1:9" ht="21.6" thickTop="1" x14ac:dyDescent="0.4">
      <c r="A21" s="17"/>
      <c r="B21" s="16"/>
      <c r="C21" s="16"/>
      <c r="D21" s="16"/>
      <c r="E21" s="16"/>
      <c r="F21" s="16"/>
      <c r="G21" s="16"/>
      <c r="H21" s="16"/>
      <c r="I21" s="16"/>
    </row>
    <row r="22" spans="1:9" ht="53.25" customHeight="1" x14ac:dyDescent="0.4">
      <c r="A22" s="17"/>
      <c r="B22" s="16"/>
      <c r="C22" s="16"/>
      <c r="D22" s="16"/>
      <c r="E22" s="16"/>
      <c r="F22" s="16"/>
      <c r="G22" s="16"/>
      <c r="H22" s="16"/>
      <c r="I22" s="16"/>
    </row>
    <row r="23" spans="1:9" ht="21" x14ac:dyDescent="0.4">
      <c r="A23" s="65"/>
      <c r="B23" s="65"/>
      <c r="C23" s="65"/>
      <c r="D23" s="65"/>
      <c r="E23" s="65"/>
      <c r="F23" s="65"/>
      <c r="G23" s="65"/>
      <c r="H23" s="65"/>
      <c r="I23" s="65"/>
    </row>
    <row r="24" spans="1:9" ht="15.6" x14ac:dyDescent="0.3">
      <c r="A24" s="26"/>
      <c r="B24" s="18"/>
      <c r="C24" s="18"/>
      <c r="D24" s="18"/>
      <c r="E24" s="18"/>
      <c r="F24" s="18"/>
      <c r="G24" s="18"/>
      <c r="H24" s="18"/>
    </row>
    <row r="25" spans="1:9" ht="12.75" customHeight="1" x14ac:dyDescent="0.3">
      <c r="A25" s="19" t="s">
        <v>175</v>
      </c>
      <c r="B25" s="19"/>
      <c r="C25" s="19"/>
      <c r="D25" s="19"/>
      <c r="E25" s="19"/>
      <c r="F25" s="19"/>
      <c r="G25" s="19"/>
      <c r="H25" s="19"/>
      <c r="I25" s="19"/>
    </row>
    <row r="26" spans="1:9" ht="36" customHeight="1" x14ac:dyDescent="0.3">
      <c r="A26" s="57" t="s">
        <v>176</v>
      </c>
      <c r="B26" s="57"/>
      <c r="C26" s="57"/>
      <c r="D26" s="57"/>
      <c r="E26" s="57"/>
      <c r="F26" s="57"/>
      <c r="G26" s="57"/>
      <c r="H26" s="57"/>
      <c r="I26" s="57"/>
    </row>
    <row r="27" spans="1:9" ht="67.5" customHeight="1" x14ac:dyDescent="0.3"/>
    <row r="30" spans="1:9" x14ac:dyDescent="0.3">
      <c r="A30" s="59"/>
      <c r="B30" s="59"/>
      <c r="C30" s="59"/>
      <c r="D30" s="59"/>
      <c r="E30" s="59"/>
      <c r="F30" s="59"/>
      <c r="G30" s="59"/>
      <c r="H30" s="59"/>
      <c r="I30" s="59"/>
    </row>
  </sheetData>
  <mergeCells count="9">
    <mergeCell ref="A26:I26"/>
    <mergeCell ref="B3:C5"/>
    <mergeCell ref="A30:I30"/>
    <mergeCell ref="A11:I11"/>
    <mergeCell ref="A14:I14"/>
    <mergeCell ref="A15:I15"/>
    <mergeCell ref="A16:I16"/>
    <mergeCell ref="A20:I20"/>
    <mergeCell ref="A23:I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11"/>
  <sheetViews>
    <sheetView workbookViewId="0">
      <selection activeCell="A10" sqref="A10:A11"/>
    </sheetView>
  </sheetViews>
  <sheetFormatPr defaultColWidth="9.109375" defaultRowHeight="14.4" x14ac:dyDescent="0.3"/>
  <cols>
    <col min="1" max="1" width="102.33203125" style="4" customWidth="1"/>
    <col min="2" max="16384" width="9.109375" style="1"/>
  </cols>
  <sheetData>
    <row r="1" spans="1:1" x14ac:dyDescent="0.3">
      <c r="A1" s="7"/>
    </row>
    <row r="2" spans="1:1" x14ac:dyDescent="0.3">
      <c r="A2" s="5" t="s">
        <v>170</v>
      </c>
    </row>
    <row r="3" spans="1:1" x14ac:dyDescent="0.3">
      <c r="A3" s="6"/>
    </row>
    <row r="4" spans="1:1" x14ac:dyDescent="0.3">
      <c r="A4" s="8" t="s">
        <v>172</v>
      </c>
    </row>
    <row r="5" spans="1:1" x14ac:dyDescent="0.3">
      <c r="A5" s="9"/>
    </row>
    <row r="6" spans="1:1" ht="27" x14ac:dyDescent="0.3">
      <c r="A6" s="8" t="s">
        <v>198</v>
      </c>
    </row>
    <row r="7" spans="1:1" x14ac:dyDescent="0.3">
      <c r="A7" s="8"/>
    </row>
    <row r="8" spans="1:1" ht="40.200000000000003" x14ac:dyDescent="0.3">
      <c r="A8" s="8" t="s">
        <v>171</v>
      </c>
    </row>
    <row r="9" spans="1:1" ht="9.75" customHeight="1" x14ac:dyDescent="0.3">
      <c r="A9" s="9"/>
    </row>
    <row r="10" spans="1:1" ht="15" customHeight="1" x14ac:dyDescent="0.3">
      <c r="A10" s="66" t="s">
        <v>353</v>
      </c>
    </row>
    <row r="11" spans="1:1" x14ac:dyDescent="0.3">
      <c r="A11" s="67"/>
    </row>
  </sheetData>
  <mergeCells count="1">
    <mergeCell ref="A10:A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42"/>
  <sheetViews>
    <sheetView zoomScale="120" zoomScaleNormal="120" workbookViewId="0">
      <selection activeCell="B16" sqref="B16"/>
    </sheetView>
  </sheetViews>
  <sheetFormatPr defaultColWidth="9.109375" defaultRowHeight="13.2" x14ac:dyDescent="0.3"/>
  <cols>
    <col min="1" max="1" width="4.109375" style="55" bestFit="1" customWidth="1"/>
    <col min="2" max="2" width="129.88671875" style="50" bestFit="1" customWidth="1"/>
    <col min="3" max="16384" width="9.109375" style="50"/>
  </cols>
  <sheetData>
    <row r="1" spans="1:2" x14ac:dyDescent="0.3">
      <c r="A1" s="49" t="s">
        <v>1</v>
      </c>
      <c r="B1" s="49" t="s">
        <v>0</v>
      </c>
    </row>
    <row r="2" spans="1:2" ht="26.4" x14ac:dyDescent="0.3">
      <c r="A2" s="53">
        <v>1</v>
      </c>
      <c r="B2" s="51" t="s">
        <v>368</v>
      </c>
    </row>
    <row r="3" spans="1:2" x14ac:dyDescent="0.3">
      <c r="A3" s="54">
        <v>2</v>
      </c>
      <c r="B3" s="52" t="s">
        <v>375</v>
      </c>
    </row>
    <row r="4" spans="1:2" x14ac:dyDescent="0.3">
      <c r="A4" s="53">
        <v>3</v>
      </c>
      <c r="B4" s="51" t="s">
        <v>376</v>
      </c>
    </row>
    <row r="5" spans="1:2" x14ac:dyDescent="0.3">
      <c r="A5" s="54">
        <v>4</v>
      </c>
      <c r="B5" s="52" t="s">
        <v>389</v>
      </c>
    </row>
    <row r="6" spans="1:2" ht="26.4" x14ac:dyDescent="0.3">
      <c r="A6" s="53">
        <v>5</v>
      </c>
      <c r="B6" s="51" t="s">
        <v>390</v>
      </c>
    </row>
    <row r="7" spans="1:2" x14ac:dyDescent="0.3">
      <c r="A7" s="54">
        <v>6</v>
      </c>
      <c r="B7" s="52" t="s">
        <v>378</v>
      </c>
    </row>
    <row r="8" spans="1:2" x14ac:dyDescent="0.3">
      <c r="A8" s="53">
        <v>7</v>
      </c>
      <c r="B8" s="51" t="s">
        <v>379</v>
      </c>
    </row>
    <row r="9" spans="1:2" x14ac:dyDescent="0.3">
      <c r="A9" s="54">
        <v>8</v>
      </c>
      <c r="B9" s="52" t="s">
        <v>380</v>
      </c>
    </row>
    <row r="10" spans="1:2" x14ac:dyDescent="0.3">
      <c r="A10" s="53">
        <v>9</v>
      </c>
      <c r="B10" s="51" t="s">
        <v>364</v>
      </c>
    </row>
    <row r="11" spans="1:2" x14ac:dyDescent="0.3">
      <c r="A11" s="54">
        <v>10</v>
      </c>
      <c r="B11" s="52" t="s">
        <v>395</v>
      </c>
    </row>
    <row r="12" spans="1:2" x14ac:dyDescent="0.3">
      <c r="A12" s="53">
        <v>11</v>
      </c>
      <c r="B12" s="51" t="s">
        <v>381</v>
      </c>
    </row>
    <row r="13" spans="1:2" x14ac:dyDescent="0.3">
      <c r="A13" s="54">
        <v>12</v>
      </c>
      <c r="B13" s="52" t="s">
        <v>388</v>
      </c>
    </row>
    <row r="14" spans="1:2" x14ac:dyDescent="0.3">
      <c r="A14" s="53">
        <v>13</v>
      </c>
      <c r="B14" s="51" t="s">
        <v>394</v>
      </c>
    </row>
    <row r="15" spans="1:2" x14ac:dyDescent="0.3">
      <c r="A15" s="54">
        <v>14</v>
      </c>
      <c r="B15" s="52" t="s">
        <v>373</v>
      </c>
    </row>
    <row r="16" spans="1:2" x14ac:dyDescent="0.3">
      <c r="A16" s="53">
        <v>15</v>
      </c>
      <c r="B16" s="51" t="s">
        <v>382</v>
      </c>
    </row>
    <row r="17" spans="1:2" ht="26.4" x14ac:dyDescent="0.3">
      <c r="A17" s="54">
        <v>16</v>
      </c>
      <c r="B17" s="52" t="s">
        <v>367</v>
      </c>
    </row>
    <row r="18" spans="1:2" ht="26.4" x14ac:dyDescent="0.3">
      <c r="A18" s="53">
        <v>17</v>
      </c>
      <c r="B18" s="51" t="s">
        <v>383</v>
      </c>
    </row>
    <row r="19" spans="1:2" x14ac:dyDescent="0.3">
      <c r="A19" s="54">
        <v>18</v>
      </c>
      <c r="B19" s="52" t="s">
        <v>384</v>
      </c>
    </row>
    <row r="20" spans="1:2" x14ac:dyDescent="0.3">
      <c r="A20" s="53">
        <v>19</v>
      </c>
      <c r="B20" s="51" t="s">
        <v>366</v>
      </c>
    </row>
    <row r="21" spans="1:2" x14ac:dyDescent="0.3">
      <c r="A21" s="54">
        <v>20</v>
      </c>
      <c r="B21" s="52" t="s">
        <v>377</v>
      </c>
    </row>
    <row r="22" spans="1:2" x14ac:dyDescent="0.3">
      <c r="A22" s="53">
        <v>21</v>
      </c>
      <c r="B22" s="51" t="s">
        <v>387</v>
      </c>
    </row>
    <row r="23" spans="1:2" x14ac:dyDescent="0.3">
      <c r="A23" s="54">
        <v>22</v>
      </c>
      <c r="B23" s="52" t="s">
        <v>356</v>
      </c>
    </row>
    <row r="24" spans="1:2" x14ac:dyDescent="0.3">
      <c r="A24" s="53">
        <v>23</v>
      </c>
      <c r="B24" s="51" t="s">
        <v>385</v>
      </c>
    </row>
    <row r="25" spans="1:2" x14ac:dyDescent="0.3">
      <c r="A25" s="54">
        <v>24</v>
      </c>
      <c r="B25" s="52" t="s">
        <v>363</v>
      </c>
    </row>
    <row r="26" spans="1:2" x14ac:dyDescent="0.3">
      <c r="A26" s="53">
        <v>25</v>
      </c>
      <c r="B26" s="51" t="s">
        <v>392</v>
      </c>
    </row>
    <row r="27" spans="1:2" x14ac:dyDescent="0.3">
      <c r="A27" s="54">
        <v>26</v>
      </c>
      <c r="B27" s="52" t="s">
        <v>365</v>
      </c>
    </row>
    <row r="28" spans="1:2" x14ac:dyDescent="0.3">
      <c r="A28" s="53">
        <v>27</v>
      </c>
      <c r="B28" s="51" t="s">
        <v>369</v>
      </c>
    </row>
    <row r="29" spans="1:2" x14ac:dyDescent="0.3">
      <c r="A29" s="54">
        <v>28</v>
      </c>
      <c r="B29" s="52" t="s">
        <v>370</v>
      </c>
    </row>
    <row r="30" spans="1:2" x14ac:dyDescent="0.3">
      <c r="A30" s="53">
        <v>29</v>
      </c>
      <c r="B30" s="51" t="s">
        <v>357</v>
      </c>
    </row>
    <row r="31" spans="1:2" x14ac:dyDescent="0.3">
      <c r="A31" s="54">
        <v>30</v>
      </c>
      <c r="B31" s="52" t="s">
        <v>371</v>
      </c>
    </row>
    <row r="32" spans="1:2" x14ac:dyDescent="0.3">
      <c r="A32" s="53">
        <v>31</v>
      </c>
      <c r="B32" s="51" t="s">
        <v>358</v>
      </c>
    </row>
    <row r="33" spans="1:2" x14ac:dyDescent="0.3">
      <c r="A33" s="54">
        <v>32</v>
      </c>
      <c r="B33" s="52" t="s">
        <v>359</v>
      </c>
    </row>
    <row r="34" spans="1:2" x14ac:dyDescent="0.3">
      <c r="A34" s="53">
        <v>33</v>
      </c>
      <c r="B34" s="51" t="s">
        <v>374</v>
      </c>
    </row>
    <row r="35" spans="1:2" x14ac:dyDescent="0.3">
      <c r="A35" s="54">
        <v>34</v>
      </c>
      <c r="B35" s="52" t="s">
        <v>372</v>
      </c>
    </row>
    <row r="36" spans="1:2" x14ac:dyDescent="0.3">
      <c r="A36" s="53">
        <v>35</v>
      </c>
      <c r="B36" s="51" t="s">
        <v>355</v>
      </c>
    </row>
    <row r="37" spans="1:2" x14ac:dyDescent="0.3">
      <c r="A37" s="54">
        <v>36</v>
      </c>
      <c r="B37" s="52" t="s">
        <v>361</v>
      </c>
    </row>
    <row r="38" spans="1:2" x14ac:dyDescent="0.3">
      <c r="A38" s="53">
        <v>37</v>
      </c>
      <c r="B38" s="51" t="s">
        <v>362</v>
      </c>
    </row>
    <row r="39" spans="1:2" x14ac:dyDescent="0.3">
      <c r="A39" s="54">
        <v>38</v>
      </c>
      <c r="B39" s="52" t="s">
        <v>386</v>
      </c>
    </row>
    <row r="40" spans="1:2" x14ac:dyDescent="0.3">
      <c r="A40" s="53">
        <v>39</v>
      </c>
      <c r="B40" s="51" t="s">
        <v>393</v>
      </c>
    </row>
    <row r="41" spans="1:2" x14ac:dyDescent="0.3">
      <c r="A41" s="54">
        <v>40</v>
      </c>
      <c r="B41" s="52" t="s">
        <v>391</v>
      </c>
    </row>
    <row r="42" spans="1:2" x14ac:dyDescent="0.3">
      <c r="A42" s="53">
        <v>41</v>
      </c>
      <c r="B42" s="51" t="s">
        <v>360</v>
      </c>
    </row>
  </sheetData>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I50"/>
  <sheetViews>
    <sheetView zoomScaleNormal="100" workbookViewId="0">
      <selection activeCell="A47" sqref="A3:I48"/>
    </sheetView>
  </sheetViews>
  <sheetFormatPr defaultColWidth="9.109375" defaultRowHeight="10.199999999999999" x14ac:dyDescent="0.3"/>
  <cols>
    <col min="1" max="1" width="4" style="3" bestFit="1" customWidth="1"/>
    <col min="2" max="2" width="59.33203125" style="2" customWidth="1"/>
    <col min="3" max="3" width="10" style="2" customWidth="1"/>
    <col min="4" max="9" width="10.88671875" style="2" customWidth="1"/>
    <col min="10" max="16384" width="9.109375" style="2"/>
  </cols>
  <sheetData>
    <row r="1" spans="1:9" x14ac:dyDescent="0.3">
      <c r="A1" s="29" t="s">
        <v>344</v>
      </c>
      <c r="B1" s="69" t="s">
        <v>350</v>
      </c>
      <c r="C1" s="70"/>
      <c r="D1" s="70"/>
      <c r="E1" s="70"/>
      <c r="F1" s="70"/>
      <c r="G1" s="70"/>
      <c r="H1" s="70"/>
      <c r="I1" s="71"/>
    </row>
    <row r="2" spans="1:9" x14ac:dyDescent="0.3">
      <c r="A2" s="27"/>
      <c r="B2" s="27"/>
      <c r="C2" s="27"/>
      <c r="D2" s="27"/>
      <c r="E2" s="27"/>
      <c r="F2" s="27"/>
      <c r="G2" s="27"/>
      <c r="H2" s="27"/>
      <c r="I2" s="27"/>
    </row>
    <row r="3" spans="1:9" ht="14.4" x14ac:dyDescent="0.3">
      <c r="A3" s="73" t="s">
        <v>164</v>
      </c>
      <c r="B3" s="73" t="s">
        <v>191</v>
      </c>
      <c r="C3" s="73" t="s">
        <v>346</v>
      </c>
      <c r="D3" s="73" t="s">
        <v>343</v>
      </c>
      <c r="E3" s="74"/>
      <c r="F3" s="74"/>
      <c r="G3" s="74"/>
      <c r="H3" s="74"/>
      <c r="I3" s="74"/>
    </row>
    <row r="4" spans="1:9" ht="20.399999999999999" x14ac:dyDescent="0.3">
      <c r="A4" s="73"/>
      <c r="B4" s="73"/>
      <c r="C4" s="73"/>
      <c r="D4" s="28" t="s">
        <v>192</v>
      </c>
      <c r="E4" s="28" t="s">
        <v>193</v>
      </c>
      <c r="F4" s="28" t="s">
        <v>194</v>
      </c>
      <c r="G4" s="28" t="s">
        <v>195</v>
      </c>
      <c r="H4" s="28" t="s">
        <v>196</v>
      </c>
      <c r="I4" s="28" t="s">
        <v>197</v>
      </c>
    </row>
    <row r="5" spans="1:9" ht="20.399999999999999" x14ac:dyDescent="0.3">
      <c r="A5" s="43">
        <v>1</v>
      </c>
      <c r="B5" s="56" t="s">
        <v>368</v>
      </c>
      <c r="C5" s="37"/>
      <c r="D5" s="44"/>
      <c r="E5" s="44"/>
      <c r="F5" s="44"/>
      <c r="G5" s="44"/>
      <c r="H5" s="44"/>
      <c r="I5" s="44"/>
    </row>
    <row r="6" spans="1:9" x14ac:dyDescent="0.3">
      <c r="A6" s="43">
        <v>2</v>
      </c>
      <c r="B6" s="56" t="s">
        <v>375</v>
      </c>
      <c r="C6" s="37"/>
      <c r="D6" s="44"/>
      <c r="E6" s="44"/>
      <c r="F6" s="44"/>
      <c r="G6" s="44"/>
      <c r="H6" s="44"/>
      <c r="I6" s="44"/>
    </row>
    <row r="7" spans="1:9" x14ac:dyDescent="0.3">
      <c r="A7" s="43">
        <v>3</v>
      </c>
      <c r="B7" s="56" t="s">
        <v>376</v>
      </c>
      <c r="C7" s="37"/>
      <c r="D7" s="44"/>
      <c r="E7" s="44"/>
      <c r="F7" s="44"/>
      <c r="G7" s="44"/>
      <c r="H7" s="44"/>
      <c r="I7" s="44"/>
    </row>
    <row r="8" spans="1:9" x14ac:dyDescent="0.3">
      <c r="A8" s="43">
        <v>4</v>
      </c>
      <c r="B8" s="56" t="s">
        <v>389</v>
      </c>
      <c r="C8" s="37"/>
      <c r="D8" s="44"/>
      <c r="E8" s="44"/>
      <c r="F8" s="44"/>
      <c r="G8" s="44"/>
      <c r="H8" s="44"/>
      <c r="I8" s="44"/>
    </row>
    <row r="9" spans="1:9" ht="20.399999999999999" x14ac:dyDescent="0.3">
      <c r="A9" s="43">
        <v>5</v>
      </c>
      <c r="B9" s="56" t="s">
        <v>390</v>
      </c>
      <c r="C9" s="37"/>
      <c r="D9" s="44"/>
      <c r="E9" s="44"/>
      <c r="F9" s="44"/>
      <c r="G9" s="44"/>
      <c r="H9" s="44"/>
      <c r="I9" s="44"/>
    </row>
    <row r="10" spans="1:9" x14ac:dyDescent="0.3">
      <c r="A10" s="43">
        <v>6</v>
      </c>
      <c r="B10" s="56" t="s">
        <v>378</v>
      </c>
      <c r="C10" s="37"/>
      <c r="D10" s="44"/>
      <c r="E10" s="44"/>
      <c r="F10" s="44"/>
      <c r="G10" s="44"/>
      <c r="H10" s="44"/>
      <c r="I10" s="44"/>
    </row>
    <row r="11" spans="1:9" x14ac:dyDescent="0.3">
      <c r="A11" s="43">
        <v>7</v>
      </c>
      <c r="B11" s="56" t="s">
        <v>379</v>
      </c>
      <c r="C11" s="37"/>
      <c r="D11" s="44"/>
      <c r="E11" s="44"/>
      <c r="F11" s="44"/>
      <c r="G11" s="44"/>
      <c r="H11" s="44"/>
      <c r="I11" s="44"/>
    </row>
    <row r="12" spans="1:9" x14ac:dyDescent="0.3">
      <c r="A12" s="43">
        <v>8</v>
      </c>
      <c r="B12" s="56" t="s">
        <v>380</v>
      </c>
      <c r="C12" s="37"/>
      <c r="D12" s="44"/>
      <c r="E12" s="44"/>
      <c r="F12" s="44"/>
      <c r="G12" s="44"/>
      <c r="H12" s="44"/>
      <c r="I12" s="44"/>
    </row>
    <row r="13" spans="1:9" x14ac:dyDescent="0.3">
      <c r="A13" s="43">
        <v>9</v>
      </c>
      <c r="B13" s="56" t="s">
        <v>364</v>
      </c>
      <c r="C13" s="37"/>
      <c r="D13" s="44"/>
      <c r="E13" s="44"/>
      <c r="F13" s="44"/>
      <c r="G13" s="44"/>
      <c r="H13" s="44"/>
      <c r="I13" s="44"/>
    </row>
    <row r="14" spans="1:9" x14ac:dyDescent="0.3">
      <c r="A14" s="43">
        <v>10</v>
      </c>
      <c r="B14" s="56" t="s">
        <v>395</v>
      </c>
      <c r="C14" s="37"/>
      <c r="D14" s="44"/>
      <c r="E14" s="44"/>
      <c r="F14" s="44"/>
      <c r="G14" s="44"/>
      <c r="H14" s="44"/>
      <c r="I14" s="44"/>
    </row>
    <row r="15" spans="1:9" x14ac:dyDescent="0.3">
      <c r="A15" s="43">
        <v>11</v>
      </c>
      <c r="B15" s="56" t="s">
        <v>381</v>
      </c>
      <c r="C15" s="37"/>
      <c r="D15" s="44"/>
      <c r="E15" s="44"/>
      <c r="F15" s="44"/>
      <c r="G15" s="44"/>
      <c r="H15" s="44"/>
      <c r="I15" s="44"/>
    </row>
    <row r="16" spans="1:9" ht="20.399999999999999" x14ac:dyDescent="0.3">
      <c r="A16" s="43">
        <v>12</v>
      </c>
      <c r="B16" s="56" t="s">
        <v>388</v>
      </c>
      <c r="C16" s="37"/>
      <c r="D16" s="44"/>
      <c r="E16" s="44"/>
      <c r="F16" s="44"/>
      <c r="G16" s="44"/>
      <c r="H16" s="44"/>
      <c r="I16" s="44"/>
    </row>
    <row r="17" spans="1:9" ht="20.399999999999999" x14ac:dyDescent="0.3">
      <c r="A17" s="43">
        <v>13</v>
      </c>
      <c r="B17" s="56" t="s">
        <v>394</v>
      </c>
      <c r="C17" s="37"/>
      <c r="D17" s="44"/>
      <c r="E17" s="44"/>
      <c r="F17" s="44"/>
      <c r="G17" s="44"/>
      <c r="H17" s="44"/>
      <c r="I17" s="44"/>
    </row>
    <row r="18" spans="1:9" x14ac:dyDescent="0.3">
      <c r="A18" s="43">
        <v>14</v>
      </c>
      <c r="B18" s="56" t="s">
        <v>373</v>
      </c>
      <c r="C18" s="37"/>
      <c r="D18" s="44"/>
      <c r="E18" s="44"/>
      <c r="F18" s="44"/>
      <c r="G18" s="44"/>
      <c r="H18" s="44"/>
      <c r="I18" s="44"/>
    </row>
    <row r="19" spans="1:9" ht="20.399999999999999" x14ac:dyDescent="0.3">
      <c r="A19" s="43">
        <v>15</v>
      </c>
      <c r="B19" s="56" t="s">
        <v>382</v>
      </c>
      <c r="C19" s="37"/>
      <c r="D19" s="44"/>
      <c r="E19" s="44"/>
      <c r="F19" s="44"/>
      <c r="G19" s="44"/>
      <c r="H19" s="44"/>
      <c r="I19" s="44"/>
    </row>
    <row r="20" spans="1:9" ht="30.6" x14ac:dyDescent="0.3">
      <c r="A20" s="43">
        <v>16</v>
      </c>
      <c r="B20" s="56" t="s">
        <v>367</v>
      </c>
      <c r="C20" s="37"/>
      <c r="D20" s="44"/>
      <c r="E20" s="44"/>
      <c r="F20" s="44"/>
      <c r="G20" s="44"/>
      <c r="H20" s="44"/>
      <c r="I20" s="44"/>
    </row>
    <row r="21" spans="1:9" ht="40.799999999999997" x14ac:dyDescent="0.3">
      <c r="A21" s="43">
        <v>17</v>
      </c>
      <c r="B21" s="56" t="s">
        <v>383</v>
      </c>
      <c r="C21" s="37"/>
      <c r="D21" s="44"/>
      <c r="E21" s="44"/>
      <c r="F21" s="44"/>
      <c r="G21" s="44"/>
      <c r="H21" s="44"/>
      <c r="I21" s="44"/>
    </row>
    <row r="22" spans="1:9" ht="20.399999999999999" x14ac:dyDescent="0.3">
      <c r="A22" s="43">
        <v>18</v>
      </c>
      <c r="B22" s="56" t="s">
        <v>384</v>
      </c>
      <c r="C22" s="37"/>
      <c r="D22" s="44"/>
      <c r="E22" s="44"/>
      <c r="F22" s="44"/>
      <c r="G22" s="44"/>
      <c r="H22" s="44"/>
      <c r="I22" s="44"/>
    </row>
    <row r="23" spans="1:9" ht="20.399999999999999" x14ac:dyDescent="0.3">
      <c r="A23" s="43">
        <v>19</v>
      </c>
      <c r="B23" s="56" t="s">
        <v>366</v>
      </c>
      <c r="C23" s="37"/>
      <c r="D23" s="44"/>
      <c r="E23" s="44"/>
      <c r="F23" s="44"/>
      <c r="G23" s="44"/>
      <c r="H23" s="44"/>
      <c r="I23" s="44"/>
    </row>
    <row r="24" spans="1:9" x14ac:dyDescent="0.3">
      <c r="A24" s="43">
        <v>20</v>
      </c>
      <c r="B24" s="56" t="s">
        <v>377</v>
      </c>
      <c r="C24" s="37"/>
      <c r="D24" s="44"/>
      <c r="E24" s="44"/>
      <c r="F24" s="44"/>
      <c r="G24" s="44"/>
      <c r="H24" s="44"/>
      <c r="I24" s="44"/>
    </row>
    <row r="25" spans="1:9" x14ac:dyDescent="0.3">
      <c r="A25" s="43">
        <v>21</v>
      </c>
      <c r="B25" s="56" t="s">
        <v>387</v>
      </c>
      <c r="C25" s="37"/>
      <c r="D25" s="44"/>
      <c r="E25" s="44"/>
      <c r="F25" s="44"/>
      <c r="G25" s="44"/>
      <c r="H25" s="44"/>
      <c r="I25" s="44"/>
    </row>
    <row r="26" spans="1:9" x14ac:dyDescent="0.3">
      <c r="A26" s="43">
        <v>22</v>
      </c>
      <c r="B26" s="56" t="s">
        <v>356</v>
      </c>
      <c r="C26" s="37"/>
      <c r="D26" s="44"/>
      <c r="E26" s="44"/>
      <c r="F26" s="44"/>
      <c r="G26" s="44"/>
      <c r="H26" s="44"/>
      <c r="I26" s="44"/>
    </row>
    <row r="27" spans="1:9" x14ac:dyDescent="0.3">
      <c r="A27" s="43">
        <v>23</v>
      </c>
      <c r="B27" s="56" t="s">
        <v>385</v>
      </c>
      <c r="C27" s="37"/>
      <c r="D27" s="44"/>
      <c r="E27" s="44"/>
      <c r="F27" s="44"/>
      <c r="G27" s="44"/>
      <c r="H27" s="44"/>
      <c r="I27" s="44"/>
    </row>
    <row r="28" spans="1:9" ht="20.399999999999999" x14ac:dyDescent="0.3">
      <c r="A28" s="43">
        <v>24</v>
      </c>
      <c r="B28" s="56" t="s">
        <v>363</v>
      </c>
      <c r="C28" s="37"/>
      <c r="D28" s="44"/>
      <c r="E28" s="44"/>
      <c r="F28" s="44"/>
      <c r="G28" s="44"/>
      <c r="H28" s="44"/>
      <c r="I28" s="44"/>
    </row>
    <row r="29" spans="1:9" ht="20.399999999999999" x14ac:dyDescent="0.3">
      <c r="A29" s="43">
        <v>25</v>
      </c>
      <c r="B29" s="56" t="s">
        <v>392</v>
      </c>
      <c r="C29" s="37"/>
      <c r="D29" s="44"/>
      <c r="E29" s="44"/>
      <c r="F29" s="44"/>
      <c r="G29" s="44"/>
      <c r="H29" s="44"/>
      <c r="I29" s="44"/>
    </row>
    <row r="30" spans="1:9" x14ac:dyDescent="0.3">
      <c r="A30" s="43">
        <v>26</v>
      </c>
      <c r="B30" s="56" t="s">
        <v>365</v>
      </c>
      <c r="C30" s="37"/>
      <c r="D30" s="44"/>
      <c r="E30" s="44"/>
      <c r="F30" s="44"/>
      <c r="G30" s="44"/>
      <c r="H30" s="44"/>
      <c r="I30" s="44"/>
    </row>
    <row r="31" spans="1:9" ht="20.399999999999999" x14ac:dyDescent="0.3">
      <c r="A31" s="43">
        <v>27</v>
      </c>
      <c r="B31" s="56" t="s">
        <v>369</v>
      </c>
      <c r="C31" s="37"/>
      <c r="D31" s="44"/>
      <c r="E31" s="44"/>
      <c r="F31" s="44"/>
      <c r="G31" s="44"/>
      <c r="H31" s="44"/>
      <c r="I31" s="44"/>
    </row>
    <row r="32" spans="1:9" x14ac:dyDescent="0.3">
      <c r="A32" s="43">
        <v>28</v>
      </c>
      <c r="B32" s="56" t="s">
        <v>370</v>
      </c>
      <c r="C32" s="37"/>
      <c r="D32" s="44"/>
      <c r="E32" s="44"/>
      <c r="F32" s="44"/>
      <c r="G32" s="44"/>
      <c r="H32" s="44"/>
      <c r="I32" s="44"/>
    </row>
    <row r="33" spans="1:9" x14ac:dyDescent="0.3">
      <c r="A33" s="43">
        <v>29</v>
      </c>
      <c r="B33" s="56" t="s">
        <v>357</v>
      </c>
      <c r="C33" s="37"/>
      <c r="D33" s="44"/>
      <c r="E33" s="44"/>
      <c r="F33" s="44"/>
      <c r="G33" s="44"/>
      <c r="H33" s="44"/>
      <c r="I33" s="44"/>
    </row>
    <row r="34" spans="1:9" ht="20.399999999999999" x14ac:dyDescent="0.3">
      <c r="A34" s="43">
        <v>30</v>
      </c>
      <c r="B34" s="56" t="s">
        <v>371</v>
      </c>
      <c r="C34" s="37"/>
      <c r="D34" s="44"/>
      <c r="E34" s="44"/>
      <c r="F34" s="44"/>
      <c r="G34" s="44"/>
      <c r="H34" s="44"/>
      <c r="I34" s="44"/>
    </row>
    <row r="35" spans="1:9" x14ac:dyDescent="0.3">
      <c r="A35" s="43">
        <v>31</v>
      </c>
      <c r="B35" s="56" t="s">
        <v>358</v>
      </c>
      <c r="C35" s="37"/>
      <c r="D35" s="44"/>
      <c r="E35" s="44"/>
      <c r="F35" s="44"/>
      <c r="G35" s="44"/>
      <c r="H35" s="44"/>
      <c r="I35" s="44"/>
    </row>
    <row r="36" spans="1:9" x14ac:dyDescent="0.3">
      <c r="A36" s="43">
        <v>32</v>
      </c>
      <c r="B36" s="56" t="s">
        <v>359</v>
      </c>
      <c r="C36" s="37"/>
      <c r="D36" s="44"/>
      <c r="E36" s="44"/>
      <c r="F36" s="44"/>
      <c r="G36" s="44"/>
      <c r="H36" s="44"/>
      <c r="I36" s="44"/>
    </row>
    <row r="37" spans="1:9" x14ac:dyDescent="0.3">
      <c r="A37" s="43">
        <v>33</v>
      </c>
      <c r="B37" s="56" t="s">
        <v>374</v>
      </c>
      <c r="C37" s="37"/>
      <c r="D37" s="44"/>
      <c r="E37" s="44"/>
      <c r="F37" s="44"/>
      <c r="G37" s="44"/>
      <c r="H37" s="44"/>
      <c r="I37" s="44"/>
    </row>
    <row r="38" spans="1:9" x14ac:dyDescent="0.3">
      <c r="A38" s="43">
        <v>34</v>
      </c>
      <c r="B38" s="56" t="s">
        <v>372</v>
      </c>
      <c r="C38" s="37"/>
      <c r="D38" s="44"/>
      <c r="E38" s="44"/>
      <c r="F38" s="44"/>
      <c r="G38" s="44"/>
      <c r="H38" s="44"/>
      <c r="I38" s="44"/>
    </row>
    <row r="39" spans="1:9" x14ac:dyDescent="0.3">
      <c r="A39" s="43">
        <v>35</v>
      </c>
      <c r="B39" s="56" t="s">
        <v>355</v>
      </c>
      <c r="C39" s="37"/>
      <c r="D39" s="44"/>
      <c r="E39" s="44"/>
      <c r="F39" s="44"/>
      <c r="G39" s="44"/>
      <c r="H39" s="44"/>
      <c r="I39" s="44"/>
    </row>
    <row r="40" spans="1:9" ht="20.399999999999999" x14ac:dyDescent="0.3">
      <c r="A40" s="43">
        <v>36</v>
      </c>
      <c r="B40" s="56" t="s">
        <v>361</v>
      </c>
      <c r="C40" s="37"/>
      <c r="D40" s="44"/>
      <c r="E40" s="44"/>
      <c r="F40" s="44"/>
      <c r="G40" s="44"/>
      <c r="H40" s="44"/>
      <c r="I40" s="44"/>
    </row>
    <row r="41" spans="1:9" ht="20.399999999999999" x14ac:dyDescent="0.3">
      <c r="A41" s="43">
        <v>37</v>
      </c>
      <c r="B41" s="56" t="s">
        <v>362</v>
      </c>
      <c r="C41" s="37"/>
      <c r="D41" s="44"/>
      <c r="E41" s="44"/>
      <c r="F41" s="44"/>
      <c r="G41" s="44"/>
      <c r="H41" s="44"/>
      <c r="I41" s="44"/>
    </row>
    <row r="42" spans="1:9" ht="20.399999999999999" x14ac:dyDescent="0.3">
      <c r="A42" s="43">
        <v>38</v>
      </c>
      <c r="B42" s="56" t="s">
        <v>386</v>
      </c>
      <c r="C42" s="37"/>
      <c r="D42" s="44"/>
      <c r="E42" s="44"/>
      <c r="F42" s="44"/>
      <c r="G42" s="44"/>
      <c r="H42" s="44"/>
      <c r="I42" s="44"/>
    </row>
    <row r="43" spans="1:9" x14ac:dyDescent="0.3">
      <c r="A43" s="43">
        <v>39</v>
      </c>
      <c r="B43" s="56" t="s">
        <v>393</v>
      </c>
      <c r="C43" s="37"/>
      <c r="D43" s="44"/>
      <c r="E43" s="44"/>
      <c r="F43" s="44"/>
      <c r="G43" s="44"/>
      <c r="H43" s="44"/>
      <c r="I43" s="44"/>
    </row>
    <row r="44" spans="1:9" ht="20.399999999999999" x14ac:dyDescent="0.3">
      <c r="A44" s="43">
        <v>40</v>
      </c>
      <c r="B44" s="56" t="s">
        <v>391</v>
      </c>
      <c r="C44" s="37"/>
      <c r="D44" s="44"/>
      <c r="E44" s="44"/>
      <c r="F44" s="44"/>
      <c r="G44" s="44"/>
      <c r="H44" s="44"/>
      <c r="I44" s="44"/>
    </row>
    <row r="45" spans="1:9" x14ac:dyDescent="0.3">
      <c r="A45" s="43">
        <v>41</v>
      </c>
      <c r="B45" s="56" t="s">
        <v>360</v>
      </c>
      <c r="C45" s="37"/>
      <c r="D45" s="44"/>
      <c r="E45" s="44"/>
      <c r="F45" s="44"/>
      <c r="G45" s="44"/>
      <c r="H45" s="44"/>
      <c r="I45" s="44"/>
    </row>
    <row r="46" spans="1:9" ht="12" x14ac:dyDescent="0.3">
      <c r="A46" s="72" t="s">
        <v>351</v>
      </c>
      <c r="B46" s="72"/>
      <c r="C46" s="45">
        <f>SUM(C5:C45)</f>
        <v>0</v>
      </c>
      <c r="D46" s="45">
        <f t="shared" ref="D46:I46" si="0">SUM(D5:D45)</f>
        <v>0</v>
      </c>
      <c r="E46" s="45">
        <f t="shared" si="0"/>
        <v>0</v>
      </c>
      <c r="F46" s="45">
        <f t="shared" si="0"/>
        <v>0</v>
      </c>
      <c r="G46" s="45">
        <f t="shared" si="0"/>
        <v>0</v>
      </c>
      <c r="H46" s="45">
        <f t="shared" si="0"/>
        <v>0</v>
      </c>
      <c r="I46" s="45">
        <f t="shared" si="0"/>
        <v>0</v>
      </c>
    </row>
    <row r="47" spans="1:9" x14ac:dyDescent="0.3">
      <c r="A47" s="68" t="s">
        <v>348</v>
      </c>
      <c r="B47" s="68"/>
      <c r="C47" s="68"/>
      <c r="D47" s="68"/>
      <c r="E47" s="68"/>
      <c r="F47" s="68"/>
      <c r="G47" s="68"/>
      <c r="H47" s="68"/>
      <c r="I47" s="68"/>
    </row>
    <row r="48" spans="1:9" x14ac:dyDescent="0.3">
      <c r="A48" s="68"/>
      <c r="B48" s="68"/>
      <c r="C48" s="68"/>
      <c r="D48" s="68"/>
      <c r="E48" s="68"/>
      <c r="F48" s="68"/>
      <c r="G48" s="68"/>
      <c r="H48" s="68"/>
      <c r="I48" s="68"/>
    </row>
    <row r="49" spans="1:9" x14ac:dyDescent="0.3">
      <c r="A49" s="68" t="s">
        <v>349</v>
      </c>
      <c r="B49" s="68"/>
      <c r="C49" s="68"/>
      <c r="D49" s="68"/>
      <c r="E49" s="68"/>
      <c r="F49" s="68"/>
      <c r="G49" s="68"/>
      <c r="H49" s="68"/>
      <c r="I49" s="68"/>
    </row>
    <row r="50" spans="1:9" x14ac:dyDescent="0.3">
      <c r="A50" s="68"/>
      <c r="B50" s="68"/>
      <c r="C50" s="68"/>
      <c r="D50" s="68"/>
      <c r="E50" s="68"/>
      <c r="F50" s="68"/>
      <c r="G50" s="68"/>
      <c r="H50" s="68"/>
      <c r="I50" s="68"/>
    </row>
  </sheetData>
  <mergeCells count="8">
    <mergeCell ref="A47:I48"/>
    <mergeCell ref="A49:I50"/>
    <mergeCell ref="B1:I1"/>
    <mergeCell ref="A46:B46"/>
    <mergeCell ref="D3:I3"/>
    <mergeCell ref="A3:A4"/>
    <mergeCell ref="B3:B4"/>
    <mergeCell ref="C3:C4"/>
  </mergeCells>
  <printOptions horizontalCentered="1"/>
  <pageMargins left="0.19685039370078741" right="0.19685039370078741" top="0.74803149606299213" bottom="0.7480314960629921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topLeftCell="A13" zoomScaleNormal="100" workbookViewId="0">
      <selection activeCell="N1" sqref="N1:N1048576"/>
    </sheetView>
  </sheetViews>
  <sheetFormatPr defaultColWidth="9.109375" defaultRowHeight="10.199999999999999" x14ac:dyDescent="0.3"/>
  <cols>
    <col min="1" max="1" width="10" style="33" customWidth="1"/>
    <col min="2" max="2" width="6.109375" style="34" bestFit="1" customWidth="1"/>
    <col min="3" max="3" width="30.109375" style="2" customWidth="1"/>
    <col min="4" max="4" width="9.88671875" style="2" customWidth="1"/>
    <col min="5" max="5" width="6.109375" style="2" customWidth="1"/>
    <col min="6" max="6" width="9" style="2" customWidth="1"/>
    <col min="7" max="7" width="9.6640625" style="2" customWidth="1"/>
    <col min="8" max="9" width="9.88671875" style="2" customWidth="1"/>
    <col min="10" max="16384" width="9.109375" style="2"/>
  </cols>
  <sheetData>
    <row r="1" spans="1:9" ht="11.25" customHeight="1" x14ac:dyDescent="0.3">
      <c r="A1" s="77" t="s">
        <v>352</v>
      </c>
      <c r="B1" s="77"/>
      <c r="C1" s="77"/>
      <c r="D1" s="77"/>
      <c r="E1" s="77"/>
      <c r="F1" s="77"/>
      <c r="G1" s="77"/>
      <c r="H1" s="77"/>
      <c r="I1" s="77"/>
    </row>
    <row r="2" spans="1:9" ht="11.25" customHeight="1" x14ac:dyDescent="0.3">
      <c r="A2" s="77"/>
      <c r="B2" s="77"/>
      <c r="C2" s="77"/>
      <c r="D2" s="77"/>
      <c r="E2" s="77"/>
      <c r="F2" s="77"/>
      <c r="G2" s="77"/>
      <c r="H2" s="77"/>
      <c r="I2" s="77"/>
    </row>
    <row r="3" spans="1:9" x14ac:dyDescent="0.3">
      <c r="A3" s="35"/>
      <c r="B3" s="35"/>
      <c r="C3" s="35"/>
      <c r="D3" s="35"/>
      <c r="E3" s="35"/>
      <c r="F3" s="35"/>
      <c r="G3" s="35"/>
      <c r="H3" s="35"/>
      <c r="I3" s="35"/>
    </row>
    <row r="4" spans="1:9" ht="20.399999999999999" x14ac:dyDescent="0.3">
      <c r="A4" s="28" t="s">
        <v>158</v>
      </c>
      <c r="B4" s="28" t="s">
        <v>1</v>
      </c>
      <c r="C4" s="28" t="s">
        <v>2</v>
      </c>
      <c r="D4" s="28" t="s">
        <v>165</v>
      </c>
      <c r="E4" s="28" t="s">
        <v>159</v>
      </c>
      <c r="F4" s="28" t="s">
        <v>3</v>
      </c>
      <c r="G4" s="28" t="s">
        <v>4</v>
      </c>
      <c r="H4" s="28" t="s">
        <v>5</v>
      </c>
      <c r="I4" s="28" t="s">
        <v>6</v>
      </c>
    </row>
    <row r="5" spans="1:9" ht="22.5" customHeight="1" x14ac:dyDescent="0.3">
      <c r="A5" s="80" t="s">
        <v>9</v>
      </c>
      <c r="B5" s="32" t="s">
        <v>10</v>
      </c>
      <c r="C5" s="36" t="s">
        <v>213</v>
      </c>
      <c r="D5" s="32" t="s">
        <v>179</v>
      </c>
      <c r="E5" s="38"/>
      <c r="F5" s="38"/>
      <c r="G5" s="38">
        <f>ROUND((E5*F5),2)</f>
        <v>0</v>
      </c>
      <c r="H5" s="38">
        <f>ROUND((G5*0.24),2)</f>
        <v>0</v>
      </c>
      <c r="I5" s="38">
        <f>G5+H5</f>
        <v>0</v>
      </c>
    </row>
    <row r="6" spans="1:9" ht="20.399999999999999" x14ac:dyDescent="0.3">
      <c r="A6" s="81"/>
      <c r="B6" s="32" t="s">
        <v>11</v>
      </c>
      <c r="C6" s="36" t="s">
        <v>13</v>
      </c>
      <c r="D6" s="32" t="s">
        <v>179</v>
      </c>
      <c r="E6" s="38"/>
      <c r="F6" s="38"/>
      <c r="G6" s="38">
        <f t="shared" ref="G6:G20" si="0">ROUND((E6*F6),2)</f>
        <v>0</v>
      </c>
      <c r="H6" s="38">
        <f t="shared" ref="H6:H21" si="1">ROUND((G6*0.24),2)</f>
        <v>0</v>
      </c>
      <c r="I6" s="38">
        <f t="shared" ref="I6:I69" si="2">G6+H6</f>
        <v>0</v>
      </c>
    </row>
    <row r="7" spans="1:9" ht="20.399999999999999" x14ac:dyDescent="0.3">
      <c r="A7" s="81"/>
      <c r="B7" s="32" t="s">
        <v>12</v>
      </c>
      <c r="C7" s="36" t="s">
        <v>214</v>
      </c>
      <c r="D7" s="32" t="s">
        <v>179</v>
      </c>
      <c r="E7" s="38"/>
      <c r="F7" s="38"/>
      <c r="G7" s="38">
        <f t="shared" si="0"/>
        <v>0</v>
      </c>
      <c r="H7" s="38">
        <f t="shared" si="1"/>
        <v>0</v>
      </c>
      <c r="I7" s="38">
        <f t="shared" si="2"/>
        <v>0</v>
      </c>
    </row>
    <row r="8" spans="1:9" ht="20.399999999999999" x14ac:dyDescent="0.3">
      <c r="A8" s="81"/>
      <c r="B8" s="32" t="s">
        <v>14</v>
      </c>
      <c r="C8" s="36" t="s">
        <v>18</v>
      </c>
      <c r="D8" s="32" t="s">
        <v>179</v>
      </c>
      <c r="E8" s="38"/>
      <c r="F8" s="38"/>
      <c r="G8" s="38">
        <f t="shared" si="0"/>
        <v>0</v>
      </c>
      <c r="H8" s="38">
        <f t="shared" si="1"/>
        <v>0</v>
      </c>
      <c r="I8" s="38">
        <f t="shared" si="2"/>
        <v>0</v>
      </c>
    </row>
    <row r="9" spans="1:9" x14ac:dyDescent="0.3">
      <c r="A9" s="81"/>
      <c r="B9" s="32" t="s">
        <v>16</v>
      </c>
      <c r="C9" s="36" t="s">
        <v>15</v>
      </c>
      <c r="D9" s="32" t="s">
        <v>179</v>
      </c>
      <c r="E9" s="38"/>
      <c r="F9" s="38"/>
      <c r="G9" s="38">
        <f t="shared" si="0"/>
        <v>0</v>
      </c>
      <c r="H9" s="38">
        <f t="shared" si="1"/>
        <v>0</v>
      </c>
      <c r="I9" s="38">
        <f t="shared" si="2"/>
        <v>0</v>
      </c>
    </row>
    <row r="10" spans="1:9" x14ac:dyDescent="0.3">
      <c r="A10" s="81"/>
      <c r="B10" s="32" t="s">
        <v>17</v>
      </c>
      <c r="C10" s="36" t="s">
        <v>215</v>
      </c>
      <c r="D10" s="32" t="s">
        <v>179</v>
      </c>
      <c r="E10" s="38"/>
      <c r="F10" s="38"/>
      <c r="G10" s="38">
        <f t="shared" si="0"/>
        <v>0</v>
      </c>
      <c r="H10" s="38">
        <f t="shared" si="1"/>
        <v>0</v>
      </c>
      <c r="I10" s="38">
        <f t="shared" si="2"/>
        <v>0</v>
      </c>
    </row>
    <row r="11" spans="1:9" x14ac:dyDescent="0.3">
      <c r="A11" s="82"/>
      <c r="B11" s="32"/>
      <c r="C11" s="36" t="s">
        <v>19</v>
      </c>
      <c r="D11" s="32" t="s">
        <v>178</v>
      </c>
      <c r="E11" s="38"/>
      <c r="F11" s="38"/>
      <c r="G11" s="38">
        <f t="shared" si="0"/>
        <v>0</v>
      </c>
      <c r="H11" s="38">
        <f t="shared" si="1"/>
        <v>0</v>
      </c>
      <c r="I11" s="38">
        <f t="shared" si="2"/>
        <v>0</v>
      </c>
    </row>
    <row r="12" spans="1:9" ht="22.5" customHeight="1" x14ac:dyDescent="0.3">
      <c r="A12" s="78" t="s">
        <v>333</v>
      </c>
      <c r="B12" s="32" t="s">
        <v>20</v>
      </c>
      <c r="C12" s="36" t="s">
        <v>180</v>
      </c>
      <c r="D12" s="32" t="s">
        <v>179</v>
      </c>
      <c r="E12" s="38"/>
      <c r="F12" s="38"/>
      <c r="G12" s="38">
        <f t="shared" si="0"/>
        <v>0</v>
      </c>
      <c r="H12" s="38">
        <f t="shared" si="1"/>
        <v>0</v>
      </c>
      <c r="I12" s="38">
        <f t="shared" si="2"/>
        <v>0</v>
      </c>
    </row>
    <row r="13" spans="1:9" ht="20.399999999999999" x14ac:dyDescent="0.3">
      <c r="A13" s="78"/>
      <c r="B13" s="32" t="s">
        <v>216</v>
      </c>
      <c r="C13" s="36" t="s">
        <v>217</v>
      </c>
      <c r="D13" s="32" t="s">
        <v>179</v>
      </c>
      <c r="E13" s="38"/>
      <c r="F13" s="38"/>
      <c r="G13" s="38">
        <f t="shared" si="0"/>
        <v>0</v>
      </c>
      <c r="H13" s="38">
        <f t="shared" si="1"/>
        <v>0</v>
      </c>
      <c r="I13" s="38">
        <f t="shared" si="2"/>
        <v>0</v>
      </c>
    </row>
    <row r="14" spans="1:9" ht="20.399999999999999" x14ac:dyDescent="0.3">
      <c r="A14" s="78"/>
      <c r="B14" s="32" t="s">
        <v>21</v>
      </c>
      <c r="C14" s="36" t="s">
        <v>218</v>
      </c>
      <c r="D14" s="32" t="s">
        <v>179</v>
      </c>
      <c r="E14" s="38"/>
      <c r="F14" s="38"/>
      <c r="G14" s="38">
        <f t="shared" si="0"/>
        <v>0</v>
      </c>
      <c r="H14" s="38">
        <f t="shared" si="1"/>
        <v>0</v>
      </c>
      <c r="I14" s="38">
        <f t="shared" si="2"/>
        <v>0</v>
      </c>
    </row>
    <row r="15" spans="1:9" ht="20.399999999999999" x14ac:dyDescent="0.3">
      <c r="A15" s="78"/>
      <c r="B15" s="32" t="s">
        <v>219</v>
      </c>
      <c r="C15" s="36" t="s">
        <v>220</v>
      </c>
      <c r="D15" s="32" t="s">
        <v>179</v>
      </c>
      <c r="E15" s="38"/>
      <c r="F15" s="38"/>
      <c r="G15" s="38">
        <f t="shared" si="0"/>
        <v>0</v>
      </c>
      <c r="H15" s="38">
        <f t="shared" si="1"/>
        <v>0</v>
      </c>
      <c r="I15" s="38">
        <f t="shared" si="2"/>
        <v>0</v>
      </c>
    </row>
    <row r="16" spans="1:9" ht="20.399999999999999" x14ac:dyDescent="0.3">
      <c r="A16" s="78"/>
      <c r="B16" s="32" t="s">
        <v>22</v>
      </c>
      <c r="C16" s="36" t="s">
        <v>28</v>
      </c>
      <c r="D16" s="32" t="s">
        <v>179</v>
      </c>
      <c r="E16" s="38"/>
      <c r="F16" s="38"/>
      <c r="G16" s="38">
        <f t="shared" si="0"/>
        <v>0</v>
      </c>
      <c r="H16" s="38">
        <f t="shared" si="1"/>
        <v>0</v>
      </c>
      <c r="I16" s="38">
        <f t="shared" si="2"/>
        <v>0</v>
      </c>
    </row>
    <row r="17" spans="1:9" ht="20.399999999999999" x14ac:dyDescent="0.3">
      <c r="A17" s="78"/>
      <c r="B17" s="32" t="s">
        <v>221</v>
      </c>
      <c r="C17" s="36" t="s">
        <v>332</v>
      </c>
      <c r="D17" s="32" t="s">
        <v>179</v>
      </c>
      <c r="E17" s="38"/>
      <c r="F17" s="38"/>
      <c r="G17" s="38">
        <f t="shared" si="0"/>
        <v>0</v>
      </c>
      <c r="H17" s="38">
        <f t="shared" si="1"/>
        <v>0</v>
      </c>
      <c r="I17" s="38">
        <f t="shared" si="2"/>
        <v>0</v>
      </c>
    </row>
    <row r="18" spans="1:9" x14ac:dyDescent="0.3">
      <c r="A18" s="78"/>
      <c r="B18" s="32" t="s">
        <v>23</v>
      </c>
      <c r="C18" s="36" t="s">
        <v>31</v>
      </c>
      <c r="D18" s="32" t="s">
        <v>177</v>
      </c>
      <c r="E18" s="38"/>
      <c r="F18" s="38"/>
      <c r="G18" s="38">
        <f t="shared" si="0"/>
        <v>0</v>
      </c>
      <c r="H18" s="38">
        <f t="shared" si="1"/>
        <v>0</v>
      </c>
      <c r="I18" s="38">
        <f t="shared" si="2"/>
        <v>0</v>
      </c>
    </row>
    <row r="19" spans="1:9" x14ac:dyDescent="0.3">
      <c r="A19" s="78"/>
      <c r="B19" s="32" t="s">
        <v>24</v>
      </c>
      <c r="C19" s="36" t="s">
        <v>33</v>
      </c>
      <c r="D19" s="32" t="s">
        <v>8</v>
      </c>
      <c r="E19" s="38"/>
      <c r="F19" s="38"/>
      <c r="G19" s="38">
        <f t="shared" si="0"/>
        <v>0</v>
      </c>
      <c r="H19" s="38">
        <f t="shared" si="1"/>
        <v>0</v>
      </c>
      <c r="I19" s="38">
        <f t="shared" si="2"/>
        <v>0</v>
      </c>
    </row>
    <row r="20" spans="1:9" x14ac:dyDescent="0.3">
      <c r="A20" s="78"/>
      <c r="B20" s="32" t="s">
        <v>25</v>
      </c>
      <c r="C20" s="36" t="s">
        <v>35</v>
      </c>
      <c r="D20" s="32" t="s">
        <v>8</v>
      </c>
      <c r="E20" s="38"/>
      <c r="F20" s="38"/>
      <c r="G20" s="38">
        <f t="shared" si="0"/>
        <v>0</v>
      </c>
      <c r="H20" s="38">
        <f t="shared" si="1"/>
        <v>0</v>
      </c>
      <c r="I20" s="38">
        <f t="shared" si="2"/>
        <v>0</v>
      </c>
    </row>
    <row r="21" spans="1:9" x14ac:dyDescent="0.3">
      <c r="A21" s="78"/>
      <c r="B21" s="32"/>
      <c r="C21" s="36" t="s">
        <v>19</v>
      </c>
      <c r="D21" s="40" t="s">
        <v>178</v>
      </c>
      <c r="E21" s="38"/>
      <c r="F21" s="38"/>
      <c r="G21" s="38">
        <f>ROUND((E21*F21),2)</f>
        <v>0</v>
      </c>
      <c r="H21" s="38">
        <f t="shared" si="1"/>
        <v>0</v>
      </c>
      <c r="I21" s="38">
        <f t="shared" si="2"/>
        <v>0</v>
      </c>
    </row>
    <row r="22" spans="1:9" ht="22.5" customHeight="1" x14ac:dyDescent="0.3">
      <c r="A22" s="78" t="s">
        <v>334</v>
      </c>
      <c r="B22" s="32" t="s">
        <v>26</v>
      </c>
      <c r="C22" s="36" t="s">
        <v>222</v>
      </c>
      <c r="D22" s="32" t="s">
        <v>177</v>
      </c>
      <c r="E22" s="38"/>
      <c r="F22" s="38"/>
      <c r="G22" s="38">
        <f t="shared" ref="G22:G85" si="3">ROUND((E22*F22),2)</f>
        <v>0</v>
      </c>
      <c r="H22" s="38">
        <f>ROUND((G22*0.24),2)</f>
        <v>0</v>
      </c>
      <c r="I22" s="38">
        <f t="shared" si="2"/>
        <v>0</v>
      </c>
    </row>
    <row r="23" spans="1:9" ht="20.399999999999999" x14ac:dyDescent="0.3">
      <c r="A23" s="78"/>
      <c r="B23" s="32" t="s">
        <v>27</v>
      </c>
      <c r="C23" s="36" t="s">
        <v>223</v>
      </c>
      <c r="D23" s="32" t="s">
        <v>177</v>
      </c>
      <c r="E23" s="38"/>
      <c r="F23" s="38"/>
      <c r="G23" s="38">
        <f t="shared" si="3"/>
        <v>0</v>
      </c>
      <c r="H23" s="38">
        <f t="shared" ref="H23:H58" si="4">ROUND((G23*0.24),2)</f>
        <v>0</v>
      </c>
      <c r="I23" s="38">
        <f t="shared" si="2"/>
        <v>0</v>
      </c>
    </row>
    <row r="24" spans="1:9" ht="20.399999999999999" x14ac:dyDescent="0.3">
      <c r="A24" s="78"/>
      <c r="B24" s="32" t="s">
        <v>29</v>
      </c>
      <c r="C24" s="36" t="s">
        <v>224</v>
      </c>
      <c r="D24" s="32" t="s">
        <v>177</v>
      </c>
      <c r="E24" s="38"/>
      <c r="F24" s="38"/>
      <c r="G24" s="38">
        <f t="shared" si="3"/>
        <v>0</v>
      </c>
      <c r="H24" s="38">
        <f t="shared" si="4"/>
        <v>0</v>
      </c>
      <c r="I24" s="38">
        <f t="shared" si="2"/>
        <v>0</v>
      </c>
    </row>
    <row r="25" spans="1:9" ht="20.399999999999999" x14ac:dyDescent="0.3">
      <c r="A25" s="78"/>
      <c r="B25" s="32" t="s">
        <v>30</v>
      </c>
      <c r="C25" s="36" t="s">
        <v>225</v>
      </c>
      <c r="D25" s="32" t="s">
        <v>177</v>
      </c>
      <c r="E25" s="38"/>
      <c r="F25" s="38"/>
      <c r="G25" s="38">
        <f t="shared" si="3"/>
        <v>0</v>
      </c>
      <c r="H25" s="38">
        <f t="shared" si="4"/>
        <v>0</v>
      </c>
      <c r="I25" s="38">
        <f t="shared" si="2"/>
        <v>0</v>
      </c>
    </row>
    <row r="26" spans="1:9" x14ac:dyDescent="0.3">
      <c r="A26" s="78"/>
      <c r="B26" s="32" t="s">
        <v>32</v>
      </c>
      <c r="C26" s="36" t="s">
        <v>42</v>
      </c>
      <c r="D26" s="32" t="s">
        <v>177</v>
      </c>
      <c r="E26" s="38"/>
      <c r="F26" s="38"/>
      <c r="G26" s="38">
        <f t="shared" si="3"/>
        <v>0</v>
      </c>
      <c r="H26" s="38">
        <f t="shared" si="4"/>
        <v>0</v>
      </c>
      <c r="I26" s="38">
        <f t="shared" si="2"/>
        <v>0</v>
      </c>
    </row>
    <row r="27" spans="1:9" x14ac:dyDescent="0.3">
      <c r="A27" s="78"/>
      <c r="B27" s="32" t="s">
        <v>34</v>
      </c>
      <c r="C27" s="36" t="s">
        <v>44</v>
      </c>
      <c r="D27" s="32" t="s">
        <v>177</v>
      </c>
      <c r="E27" s="38"/>
      <c r="F27" s="38"/>
      <c r="G27" s="38">
        <f t="shared" si="3"/>
        <v>0</v>
      </c>
      <c r="H27" s="38">
        <f t="shared" si="4"/>
        <v>0</v>
      </c>
      <c r="I27" s="38">
        <f t="shared" si="2"/>
        <v>0</v>
      </c>
    </row>
    <row r="28" spans="1:9" ht="20.399999999999999" x14ac:dyDescent="0.3">
      <c r="A28" s="78"/>
      <c r="B28" s="32" t="s">
        <v>36</v>
      </c>
      <c r="C28" s="36" t="s">
        <v>226</v>
      </c>
      <c r="D28" s="32" t="s">
        <v>177</v>
      </c>
      <c r="E28" s="38"/>
      <c r="F28" s="38"/>
      <c r="G28" s="38">
        <f t="shared" si="3"/>
        <v>0</v>
      </c>
      <c r="H28" s="38">
        <f t="shared" si="4"/>
        <v>0</v>
      </c>
      <c r="I28" s="38">
        <f t="shared" si="2"/>
        <v>0</v>
      </c>
    </row>
    <row r="29" spans="1:9" x14ac:dyDescent="0.3">
      <c r="A29" s="78"/>
      <c r="B29" s="32" t="s">
        <v>37</v>
      </c>
      <c r="C29" s="36" t="s">
        <v>227</v>
      </c>
      <c r="D29" s="32" t="s">
        <v>177</v>
      </c>
      <c r="E29" s="38"/>
      <c r="F29" s="38"/>
      <c r="G29" s="38">
        <f t="shared" si="3"/>
        <v>0</v>
      </c>
      <c r="H29" s="38">
        <f t="shared" si="4"/>
        <v>0</v>
      </c>
      <c r="I29" s="38">
        <f t="shared" si="2"/>
        <v>0</v>
      </c>
    </row>
    <row r="30" spans="1:9" x14ac:dyDescent="0.3">
      <c r="A30" s="78"/>
      <c r="B30" s="32" t="s">
        <v>228</v>
      </c>
      <c r="C30" s="36" t="s">
        <v>45</v>
      </c>
      <c r="D30" s="32" t="s">
        <v>177</v>
      </c>
      <c r="E30" s="38"/>
      <c r="F30" s="38"/>
      <c r="G30" s="38">
        <f t="shared" si="3"/>
        <v>0</v>
      </c>
      <c r="H30" s="38">
        <f t="shared" si="4"/>
        <v>0</v>
      </c>
      <c r="I30" s="38">
        <f t="shared" si="2"/>
        <v>0</v>
      </c>
    </row>
    <row r="31" spans="1:9" ht="20.399999999999999" x14ac:dyDescent="0.3">
      <c r="A31" s="78"/>
      <c r="B31" s="32" t="s">
        <v>229</v>
      </c>
      <c r="C31" s="36" t="s">
        <v>230</v>
      </c>
      <c r="D31" s="32" t="s">
        <v>177</v>
      </c>
      <c r="E31" s="38"/>
      <c r="F31" s="38"/>
      <c r="G31" s="38">
        <f t="shared" si="3"/>
        <v>0</v>
      </c>
      <c r="H31" s="38">
        <f t="shared" si="4"/>
        <v>0</v>
      </c>
      <c r="I31" s="38">
        <f t="shared" si="2"/>
        <v>0</v>
      </c>
    </row>
    <row r="32" spans="1:9" ht="20.399999999999999" x14ac:dyDescent="0.3">
      <c r="A32" s="78"/>
      <c r="B32" s="32" t="s">
        <v>231</v>
      </c>
      <c r="C32" s="36" t="s">
        <v>232</v>
      </c>
      <c r="D32" s="32" t="s">
        <v>177</v>
      </c>
      <c r="E32" s="38"/>
      <c r="F32" s="38"/>
      <c r="G32" s="38">
        <f t="shared" si="3"/>
        <v>0</v>
      </c>
      <c r="H32" s="38">
        <f t="shared" si="4"/>
        <v>0</v>
      </c>
      <c r="I32" s="38">
        <f t="shared" si="2"/>
        <v>0</v>
      </c>
    </row>
    <row r="33" spans="1:9" x14ac:dyDescent="0.3">
      <c r="A33" s="78"/>
      <c r="B33" s="32"/>
      <c r="C33" s="36" t="s">
        <v>19</v>
      </c>
      <c r="D33" s="32"/>
      <c r="E33" s="38"/>
      <c r="F33" s="38"/>
      <c r="G33" s="38">
        <f t="shared" si="3"/>
        <v>0</v>
      </c>
      <c r="H33" s="38">
        <f t="shared" si="4"/>
        <v>0</v>
      </c>
      <c r="I33" s="38">
        <f t="shared" si="2"/>
        <v>0</v>
      </c>
    </row>
    <row r="34" spans="1:9" ht="11.25" customHeight="1" x14ac:dyDescent="0.3">
      <c r="A34" s="78" t="s">
        <v>46</v>
      </c>
      <c r="B34" s="32" t="s">
        <v>38</v>
      </c>
      <c r="C34" s="36" t="s">
        <v>48</v>
      </c>
      <c r="D34" s="32" t="s">
        <v>177</v>
      </c>
      <c r="E34" s="38"/>
      <c r="F34" s="38"/>
      <c r="G34" s="38">
        <f t="shared" si="3"/>
        <v>0</v>
      </c>
      <c r="H34" s="38">
        <f t="shared" si="4"/>
        <v>0</v>
      </c>
      <c r="I34" s="38">
        <f t="shared" si="2"/>
        <v>0</v>
      </c>
    </row>
    <row r="35" spans="1:9" x14ac:dyDescent="0.3">
      <c r="A35" s="78"/>
      <c r="B35" s="32" t="s">
        <v>39</v>
      </c>
      <c r="C35" s="36" t="s">
        <v>233</v>
      </c>
      <c r="D35" s="32" t="s">
        <v>177</v>
      </c>
      <c r="E35" s="38"/>
      <c r="F35" s="38"/>
      <c r="G35" s="38">
        <f t="shared" si="3"/>
        <v>0</v>
      </c>
      <c r="H35" s="38">
        <f t="shared" si="4"/>
        <v>0</v>
      </c>
      <c r="I35" s="38">
        <f t="shared" si="2"/>
        <v>0</v>
      </c>
    </row>
    <row r="36" spans="1:9" x14ac:dyDescent="0.3">
      <c r="A36" s="78"/>
      <c r="B36" s="32" t="s">
        <v>40</v>
      </c>
      <c r="C36" s="36" t="s">
        <v>51</v>
      </c>
      <c r="D36" s="32" t="s">
        <v>177</v>
      </c>
      <c r="E36" s="38"/>
      <c r="F36" s="38"/>
      <c r="G36" s="38">
        <f t="shared" si="3"/>
        <v>0</v>
      </c>
      <c r="H36" s="38">
        <f t="shared" si="4"/>
        <v>0</v>
      </c>
      <c r="I36" s="38">
        <f t="shared" si="2"/>
        <v>0</v>
      </c>
    </row>
    <row r="37" spans="1:9" x14ac:dyDescent="0.3">
      <c r="A37" s="78"/>
      <c r="B37" s="32" t="s">
        <v>41</v>
      </c>
      <c r="C37" s="36" t="s">
        <v>53</v>
      </c>
      <c r="D37" s="32" t="s">
        <v>177</v>
      </c>
      <c r="E37" s="38"/>
      <c r="F37" s="38"/>
      <c r="G37" s="38">
        <f t="shared" si="3"/>
        <v>0</v>
      </c>
      <c r="H37" s="38">
        <f t="shared" si="4"/>
        <v>0</v>
      </c>
      <c r="I37" s="38">
        <f t="shared" si="2"/>
        <v>0</v>
      </c>
    </row>
    <row r="38" spans="1:9" ht="20.399999999999999" x14ac:dyDescent="0.3">
      <c r="A38" s="78"/>
      <c r="B38" s="32" t="s">
        <v>43</v>
      </c>
      <c r="C38" s="36" t="s">
        <v>55</v>
      </c>
      <c r="D38" s="32" t="s">
        <v>177</v>
      </c>
      <c r="E38" s="38"/>
      <c r="F38" s="38"/>
      <c r="G38" s="38">
        <f t="shared" si="3"/>
        <v>0</v>
      </c>
      <c r="H38" s="38">
        <f t="shared" si="4"/>
        <v>0</v>
      </c>
      <c r="I38" s="38">
        <f t="shared" si="2"/>
        <v>0</v>
      </c>
    </row>
    <row r="39" spans="1:9" x14ac:dyDescent="0.3">
      <c r="A39" s="78"/>
      <c r="B39" s="32"/>
      <c r="C39" s="36" t="s">
        <v>19</v>
      </c>
      <c r="D39" s="32" t="s">
        <v>178</v>
      </c>
      <c r="E39" s="38"/>
      <c r="F39" s="38"/>
      <c r="G39" s="38">
        <f t="shared" si="3"/>
        <v>0</v>
      </c>
      <c r="H39" s="38">
        <f t="shared" si="4"/>
        <v>0</v>
      </c>
      <c r="I39" s="38">
        <f t="shared" si="2"/>
        <v>0</v>
      </c>
    </row>
    <row r="40" spans="1:9" ht="25.5" customHeight="1" x14ac:dyDescent="0.3">
      <c r="A40" s="78" t="s">
        <v>335</v>
      </c>
      <c r="B40" s="32" t="s">
        <v>47</v>
      </c>
      <c r="C40" s="36" t="s">
        <v>69</v>
      </c>
      <c r="D40" s="32" t="s">
        <v>177</v>
      </c>
      <c r="E40" s="38"/>
      <c r="F40" s="38"/>
      <c r="G40" s="38">
        <f t="shared" si="3"/>
        <v>0</v>
      </c>
      <c r="H40" s="38">
        <f t="shared" si="4"/>
        <v>0</v>
      </c>
      <c r="I40" s="38">
        <f t="shared" si="2"/>
        <v>0</v>
      </c>
    </row>
    <row r="41" spans="1:9" ht="25.5" customHeight="1" x14ac:dyDescent="0.3">
      <c r="A41" s="78"/>
      <c r="B41" s="32" t="s">
        <v>49</v>
      </c>
      <c r="C41" s="36" t="s">
        <v>203</v>
      </c>
      <c r="D41" s="32" t="s">
        <v>177</v>
      </c>
      <c r="E41" s="38"/>
      <c r="F41" s="38"/>
      <c r="G41" s="38">
        <f t="shared" si="3"/>
        <v>0</v>
      </c>
      <c r="H41" s="38">
        <f t="shared" si="4"/>
        <v>0</v>
      </c>
      <c r="I41" s="38">
        <f t="shared" si="2"/>
        <v>0</v>
      </c>
    </row>
    <row r="42" spans="1:9" ht="25.5" customHeight="1" x14ac:dyDescent="0.3">
      <c r="A42" s="78"/>
      <c r="B42" s="32" t="s">
        <v>50</v>
      </c>
      <c r="C42" s="36" t="s">
        <v>204</v>
      </c>
      <c r="D42" s="32" t="s">
        <v>177</v>
      </c>
      <c r="E42" s="38"/>
      <c r="F42" s="38"/>
      <c r="G42" s="38">
        <f t="shared" si="3"/>
        <v>0</v>
      </c>
      <c r="H42" s="38">
        <f t="shared" si="4"/>
        <v>0</v>
      </c>
      <c r="I42" s="38">
        <f t="shared" si="2"/>
        <v>0</v>
      </c>
    </row>
    <row r="43" spans="1:9" ht="25.5" customHeight="1" x14ac:dyDescent="0.3">
      <c r="A43" s="78"/>
      <c r="B43" s="32" t="s">
        <v>52</v>
      </c>
      <c r="C43" s="36" t="s">
        <v>234</v>
      </c>
      <c r="D43" s="32" t="s">
        <v>177</v>
      </c>
      <c r="E43" s="38"/>
      <c r="F43" s="38"/>
      <c r="G43" s="38">
        <f t="shared" si="3"/>
        <v>0</v>
      </c>
      <c r="H43" s="38">
        <f t="shared" si="4"/>
        <v>0</v>
      </c>
      <c r="I43" s="38">
        <f t="shared" si="2"/>
        <v>0</v>
      </c>
    </row>
    <row r="44" spans="1:9" ht="25.5" customHeight="1" x14ac:dyDescent="0.3">
      <c r="A44" s="78"/>
      <c r="B44" s="32" t="s">
        <v>54</v>
      </c>
      <c r="C44" s="36" t="s">
        <v>63</v>
      </c>
      <c r="D44" s="32" t="s">
        <v>177</v>
      </c>
      <c r="E44" s="38"/>
      <c r="F44" s="38"/>
      <c r="G44" s="38">
        <f t="shared" si="3"/>
        <v>0</v>
      </c>
      <c r="H44" s="38">
        <f t="shared" si="4"/>
        <v>0</v>
      </c>
      <c r="I44" s="38">
        <f t="shared" si="2"/>
        <v>0</v>
      </c>
    </row>
    <row r="45" spans="1:9" ht="25.5" customHeight="1" x14ac:dyDescent="0.3">
      <c r="A45" s="78"/>
      <c r="B45" s="32" t="s">
        <v>235</v>
      </c>
      <c r="C45" s="36" t="s">
        <v>236</v>
      </c>
      <c r="D45" s="32" t="s">
        <v>177</v>
      </c>
      <c r="E45" s="38"/>
      <c r="F45" s="38"/>
      <c r="G45" s="38">
        <f t="shared" si="3"/>
        <v>0</v>
      </c>
      <c r="H45" s="38">
        <f t="shared" si="4"/>
        <v>0</v>
      </c>
      <c r="I45" s="38">
        <f t="shared" si="2"/>
        <v>0</v>
      </c>
    </row>
    <row r="46" spans="1:9" ht="25.5" customHeight="1" x14ac:dyDescent="0.3">
      <c r="A46" s="78"/>
      <c r="B46" s="32" t="s">
        <v>237</v>
      </c>
      <c r="C46" s="36" t="s">
        <v>238</v>
      </c>
      <c r="D46" s="32" t="s">
        <v>177</v>
      </c>
      <c r="E46" s="38"/>
      <c r="F46" s="38"/>
      <c r="G46" s="38">
        <f t="shared" si="3"/>
        <v>0</v>
      </c>
      <c r="H46" s="38">
        <f t="shared" si="4"/>
        <v>0</v>
      </c>
      <c r="I46" s="38">
        <f t="shared" si="2"/>
        <v>0</v>
      </c>
    </row>
    <row r="47" spans="1:9" ht="25.5" customHeight="1" x14ac:dyDescent="0.3">
      <c r="A47" s="78"/>
      <c r="B47" s="32"/>
      <c r="C47" s="36" t="s">
        <v>19</v>
      </c>
      <c r="D47" s="32" t="s">
        <v>178</v>
      </c>
      <c r="E47" s="38"/>
      <c r="F47" s="38"/>
      <c r="G47" s="38">
        <f t="shared" si="3"/>
        <v>0</v>
      </c>
      <c r="H47" s="38">
        <f t="shared" si="4"/>
        <v>0</v>
      </c>
      <c r="I47" s="38">
        <f t="shared" si="2"/>
        <v>0</v>
      </c>
    </row>
    <row r="48" spans="1:9" ht="29.25" customHeight="1" x14ac:dyDescent="0.3">
      <c r="A48" s="80" t="s">
        <v>336</v>
      </c>
      <c r="B48" s="32" t="s">
        <v>56</v>
      </c>
      <c r="C48" s="36" t="s">
        <v>239</v>
      </c>
      <c r="D48" s="32" t="s">
        <v>177</v>
      </c>
      <c r="E48" s="38"/>
      <c r="F48" s="38"/>
      <c r="G48" s="38">
        <f t="shared" si="3"/>
        <v>0</v>
      </c>
      <c r="H48" s="38">
        <f t="shared" si="4"/>
        <v>0</v>
      </c>
      <c r="I48" s="38">
        <f t="shared" si="2"/>
        <v>0</v>
      </c>
    </row>
    <row r="49" spans="1:9" ht="29.25" customHeight="1" x14ac:dyDescent="0.3">
      <c r="A49" s="81"/>
      <c r="B49" s="32" t="s">
        <v>57</v>
      </c>
      <c r="C49" s="36" t="s">
        <v>204</v>
      </c>
      <c r="D49" s="32" t="s">
        <v>177</v>
      </c>
      <c r="E49" s="38"/>
      <c r="F49" s="38"/>
      <c r="G49" s="38">
        <f t="shared" si="3"/>
        <v>0</v>
      </c>
      <c r="H49" s="38">
        <f t="shared" si="4"/>
        <v>0</v>
      </c>
      <c r="I49" s="38">
        <f t="shared" si="2"/>
        <v>0</v>
      </c>
    </row>
    <row r="50" spans="1:9" ht="29.25" customHeight="1" x14ac:dyDescent="0.3">
      <c r="A50" s="81"/>
      <c r="B50" s="32" t="s">
        <v>58</v>
      </c>
      <c r="C50" s="36" t="s">
        <v>69</v>
      </c>
      <c r="D50" s="32" t="s">
        <v>177</v>
      </c>
      <c r="E50" s="38"/>
      <c r="F50" s="38"/>
      <c r="G50" s="38">
        <f t="shared" si="3"/>
        <v>0</v>
      </c>
      <c r="H50" s="38">
        <f t="shared" si="4"/>
        <v>0</v>
      </c>
      <c r="I50" s="38">
        <f t="shared" si="2"/>
        <v>0</v>
      </c>
    </row>
    <row r="51" spans="1:9" ht="29.25" customHeight="1" x14ac:dyDescent="0.3">
      <c r="A51" s="81"/>
      <c r="B51" s="32" t="s">
        <v>59</v>
      </c>
      <c r="C51" s="36" t="s">
        <v>203</v>
      </c>
      <c r="D51" s="32" t="s">
        <v>177</v>
      </c>
      <c r="E51" s="38"/>
      <c r="F51" s="38"/>
      <c r="G51" s="38">
        <f t="shared" si="3"/>
        <v>0</v>
      </c>
      <c r="H51" s="38">
        <f t="shared" si="4"/>
        <v>0</v>
      </c>
      <c r="I51" s="38">
        <f t="shared" si="2"/>
        <v>0</v>
      </c>
    </row>
    <row r="52" spans="1:9" ht="29.25" customHeight="1" x14ac:dyDescent="0.3">
      <c r="A52" s="81"/>
      <c r="B52" s="32" t="s">
        <v>60</v>
      </c>
      <c r="C52" s="36" t="s">
        <v>71</v>
      </c>
      <c r="D52" s="32" t="s">
        <v>177</v>
      </c>
      <c r="E52" s="38"/>
      <c r="F52" s="38"/>
      <c r="G52" s="38">
        <f t="shared" si="3"/>
        <v>0</v>
      </c>
      <c r="H52" s="38">
        <f t="shared" si="4"/>
        <v>0</v>
      </c>
      <c r="I52" s="38">
        <f t="shared" si="2"/>
        <v>0</v>
      </c>
    </row>
    <row r="53" spans="1:9" ht="29.25" customHeight="1" x14ac:dyDescent="0.3">
      <c r="A53" s="81"/>
      <c r="B53" s="32" t="s">
        <v>61</v>
      </c>
      <c r="C53" s="36" t="s">
        <v>75</v>
      </c>
      <c r="D53" s="32" t="s">
        <v>177</v>
      </c>
      <c r="E53" s="38"/>
      <c r="F53" s="38"/>
      <c r="G53" s="38">
        <f t="shared" si="3"/>
        <v>0</v>
      </c>
      <c r="H53" s="38">
        <f t="shared" si="4"/>
        <v>0</v>
      </c>
      <c r="I53" s="38">
        <f t="shared" si="2"/>
        <v>0</v>
      </c>
    </row>
    <row r="54" spans="1:9" ht="29.25" customHeight="1" x14ac:dyDescent="0.3">
      <c r="A54" s="81"/>
      <c r="B54" s="32" t="s">
        <v>62</v>
      </c>
      <c r="C54" s="36" t="s">
        <v>240</v>
      </c>
      <c r="D54" s="32" t="s">
        <v>177</v>
      </c>
      <c r="E54" s="38"/>
      <c r="F54" s="38"/>
      <c r="G54" s="38">
        <f t="shared" si="3"/>
        <v>0</v>
      </c>
      <c r="H54" s="38">
        <f t="shared" si="4"/>
        <v>0</v>
      </c>
      <c r="I54" s="38">
        <f t="shared" si="2"/>
        <v>0</v>
      </c>
    </row>
    <row r="55" spans="1:9" ht="29.25" customHeight="1" x14ac:dyDescent="0.3">
      <c r="A55" s="81"/>
      <c r="B55" s="32" t="s">
        <v>205</v>
      </c>
      <c r="C55" s="36" t="s">
        <v>77</v>
      </c>
      <c r="D55" s="32" t="s">
        <v>177</v>
      </c>
      <c r="E55" s="38"/>
      <c r="F55" s="38"/>
      <c r="G55" s="38">
        <f t="shared" si="3"/>
        <v>0</v>
      </c>
      <c r="H55" s="38">
        <f t="shared" si="4"/>
        <v>0</v>
      </c>
      <c r="I55" s="38">
        <f t="shared" si="2"/>
        <v>0</v>
      </c>
    </row>
    <row r="56" spans="1:9" ht="29.25" customHeight="1" x14ac:dyDescent="0.3">
      <c r="A56" s="81"/>
      <c r="B56" s="32" t="s">
        <v>241</v>
      </c>
      <c r="C56" s="36" t="s">
        <v>242</v>
      </c>
      <c r="D56" s="32" t="s">
        <v>177</v>
      </c>
      <c r="E56" s="38"/>
      <c r="F56" s="38"/>
      <c r="G56" s="38">
        <f t="shared" si="3"/>
        <v>0</v>
      </c>
      <c r="H56" s="38">
        <f t="shared" si="4"/>
        <v>0</v>
      </c>
      <c r="I56" s="38">
        <f t="shared" si="2"/>
        <v>0</v>
      </c>
    </row>
    <row r="57" spans="1:9" ht="40.799999999999997" x14ac:dyDescent="0.3">
      <c r="A57" s="81"/>
      <c r="B57" s="32" t="s">
        <v>243</v>
      </c>
      <c r="C57" s="36" t="s">
        <v>244</v>
      </c>
      <c r="D57" s="32" t="s">
        <v>8</v>
      </c>
      <c r="E57" s="38"/>
      <c r="F57" s="38"/>
      <c r="G57" s="38">
        <f t="shared" si="3"/>
        <v>0</v>
      </c>
      <c r="H57" s="38">
        <f t="shared" si="4"/>
        <v>0</v>
      </c>
      <c r="I57" s="38">
        <f t="shared" si="2"/>
        <v>0</v>
      </c>
    </row>
    <row r="58" spans="1:9" x14ac:dyDescent="0.3">
      <c r="A58" s="82"/>
      <c r="B58" s="32"/>
      <c r="C58" s="36" t="s">
        <v>19</v>
      </c>
      <c r="D58" s="32" t="s">
        <v>178</v>
      </c>
      <c r="E58" s="38"/>
      <c r="F58" s="38"/>
      <c r="G58" s="38">
        <f t="shared" si="3"/>
        <v>0</v>
      </c>
      <c r="H58" s="38">
        <f t="shared" si="4"/>
        <v>0</v>
      </c>
      <c r="I58" s="38">
        <f t="shared" si="2"/>
        <v>0</v>
      </c>
    </row>
    <row r="59" spans="1:9" ht="11.25" customHeight="1" x14ac:dyDescent="0.3">
      <c r="A59" s="78" t="s">
        <v>337</v>
      </c>
      <c r="B59" s="32" t="s">
        <v>64</v>
      </c>
      <c r="C59" s="36" t="s">
        <v>245</v>
      </c>
      <c r="D59" s="32" t="s">
        <v>177</v>
      </c>
      <c r="E59" s="38"/>
      <c r="F59" s="38"/>
      <c r="G59" s="38">
        <f t="shared" si="3"/>
        <v>0</v>
      </c>
      <c r="H59" s="38">
        <f>ROUND((G59*0.24),2)</f>
        <v>0</v>
      </c>
      <c r="I59" s="38">
        <f t="shared" si="2"/>
        <v>0</v>
      </c>
    </row>
    <row r="60" spans="1:9" x14ac:dyDescent="0.3">
      <c r="A60" s="78"/>
      <c r="B60" s="32" t="s">
        <v>65</v>
      </c>
      <c r="C60" s="36" t="s">
        <v>79</v>
      </c>
      <c r="D60" s="32" t="s">
        <v>177</v>
      </c>
      <c r="E60" s="38"/>
      <c r="F60" s="38"/>
      <c r="G60" s="38">
        <f t="shared" si="3"/>
        <v>0</v>
      </c>
      <c r="H60" s="38">
        <f t="shared" ref="H60:H93" si="5">ROUND((G60*0.24),2)</f>
        <v>0</v>
      </c>
      <c r="I60" s="38">
        <f t="shared" si="2"/>
        <v>0</v>
      </c>
    </row>
    <row r="61" spans="1:9" ht="20.399999999999999" x14ac:dyDescent="0.3">
      <c r="A61" s="78"/>
      <c r="B61" s="32" t="s">
        <v>66</v>
      </c>
      <c r="C61" s="36" t="s">
        <v>246</v>
      </c>
      <c r="D61" s="32" t="s">
        <v>177</v>
      </c>
      <c r="E61" s="38"/>
      <c r="F61" s="38"/>
      <c r="G61" s="38">
        <f t="shared" si="3"/>
        <v>0</v>
      </c>
      <c r="H61" s="38">
        <f t="shared" si="5"/>
        <v>0</v>
      </c>
      <c r="I61" s="38">
        <f t="shared" si="2"/>
        <v>0</v>
      </c>
    </row>
    <row r="62" spans="1:9" ht="20.399999999999999" x14ac:dyDescent="0.3">
      <c r="A62" s="78"/>
      <c r="B62" s="32" t="s">
        <v>67</v>
      </c>
      <c r="C62" s="36" t="s">
        <v>247</v>
      </c>
      <c r="D62" s="32" t="s">
        <v>177</v>
      </c>
      <c r="E62" s="38"/>
      <c r="F62" s="38"/>
      <c r="G62" s="38">
        <f t="shared" si="3"/>
        <v>0</v>
      </c>
      <c r="H62" s="38">
        <f t="shared" si="5"/>
        <v>0</v>
      </c>
      <c r="I62" s="38">
        <f t="shared" si="2"/>
        <v>0</v>
      </c>
    </row>
    <row r="63" spans="1:9" x14ac:dyDescent="0.3">
      <c r="A63" s="78"/>
      <c r="B63" s="32" t="s">
        <v>68</v>
      </c>
      <c r="C63" s="36" t="s">
        <v>248</v>
      </c>
      <c r="D63" s="32" t="s">
        <v>177</v>
      </c>
      <c r="E63" s="38"/>
      <c r="F63" s="38"/>
      <c r="G63" s="38">
        <f t="shared" si="3"/>
        <v>0</v>
      </c>
      <c r="H63" s="38">
        <f t="shared" si="5"/>
        <v>0</v>
      </c>
      <c r="I63" s="38">
        <f t="shared" si="2"/>
        <v>0</v>
      </c>
    </row>
    <row r="64" spans="1:9" x14ac:dyDescent="0.3">
      <c r="A64" s="78"/>
      <c r="B64" s="32" t="s">
        <v>70</v>
      </c>
      <c r="C64" s="36" t="s">
        <v>249</v>
      </c>
      <c r="D64" s="32" t="s">
        <v>177</v>
      </c>
      <c r="E64" s="38"/>
      <c r="F64" s="38"/>
      <c r="G64" s="38">
        <f t="shared" si="3"/>
        <v>0</v>
      </c>
      <c r="H64" s="38">
        <f t="shared" si="5"/>
        <v>0</v>
      </c>
      <c r="I64" s="38">
        <f t="shared" si="2"/>
        <v>0</v>
      </c>
    </row>
    <row r="65" spans="1:9" ht="30.6" x14ac:dyDescent="0.3">
      <c r="A65" s="78"/>
      <c r="B65" s="32" t="s">
        <v>72</v>
      </c>
      <c r="C65" s="36" t="s">
        <v>250</v>
      </c>
      <c r="D65" s="32" t="s">
        <v>177</v>
      </c>
      <c r="E65" s="38"/>
      <c r="F65" s="38"/>
      <c r="G65" s="38">
        <f t="shared" si="3"/>
        <v>0</v>
      </c>
      <c r="H65" s="38">
        <f t="shared" si="5"/>
        <v>0</v>
      </c>
      <c r="I65" s="38">
        <f t="shared" si="2"/>
        <v>0</v>
      </c>
    </row>
    <row r="66" spans="1:9" ht="30.6" x14ac:dyDescent="0.3">
      <c r="A66" s="78"/>
      <c r="B66" s="32" t="s">
        <v>73</v>
      </c>
      <c r="C66" s="36" t="s">
        <v>251</v>
      </c>
      <c r="D66" s="32" t="s">
        <v>177</v>
      </c>
      <c r="E66" s="38"/>
      <c r="F66" s="38"/>
      <c r="G66" s="38">
        <f t="shared" si="3"/>
        <v>0</v>
      </c>
      <c r="H66" s="38">
        <f t="shared" si="5"/>
        <v>0</v>
      </c>
      <c r="I66" s="38">
        <f t="shared" si="2"/>
        <v>0</v>
      </c>
    </row>
    <row r="67" spans="1:9" ht="20.399999999999999" x14ac:dyDescent="0.3">
      <c r="A67" s="78"/>
      <c r="B67" s="32" t="s">
        <v>74</v>
      </c>
      <c r="C67" s="36" t="s">
        <v>252</v>
      </c>
      <c r="D67" s="32" t="s">
        <v>177</v>
      </c>
      <c r="E67" s="38"/>
      <c r="F67" s="38"/>
      <c r="G67" s="38">
        <f t="shared" si="3"/>
        <v>0</v>
      </c>
      <c r="H67" s="38">
        <f t="shared" si="5"/>
        <v>0</v>
      </c>
      <c r="I67" s="38">
        <f t="shared" si="2"/>
        <v>0</v>
      </c>
    </row>
    <row r="68" spans="1:9" ht="20.399999999999999" x14ac:dyDescent="0.3">
      <c r="A68" s="78"/>
      <c r="B68" s="32" t="s">
        <v>76</v>
      </c>
      <c r="C68" s="36" t="s">
        <v>253</v>
      </c>
      <c r="D68" s="32" t="s">
        <v>177</v>
      </c>
      <c r="E68" s="38"/>
      <c r="F68" s="38"/>
      <c r="G68" s="38">
        <f t="shared" si="3"/>
        <v>0</v>
      </c>
      <c r="H68" s="38">
        <f t="shared" si="5"/>
        <v>0</v>
      </c>
      <c r="I68" s="38">
        <f t="shared" si="2"/>
        <v>0</v>
      </c>
    </row>
    <row r="69" spans="1:9" ht="20.399999999999999" x14ac:dyDescent="0.3">
      <c r="A69" s="78"/>
      <c r="B69" s="32" t="s">
        <v>254</v>
      </c>
      <c r="C69" s="36" t="s">
        <v>255</v>
      </c>
      <c r="D69" s="32" t="s">
        <v>177</v>
      </c>
      <c r="E69" s="38"/>
      <c r="F69" s="38"/>
      <c r="G69" s="38">
        <f t="shared" si="3"/>
        <v>0</v>
      </c>
      <c r="H69" s="38">
        <f t="shared" si="5"/>
        <v>0</v>
      </c>
      <c r="I69" s="38">
        <f t="shared" si="2"/>
        <v>0</v>
      </c>
    </row>
    <row r="70" spans="1:9" x14ac:dyDescent="0.3">
      <c r="A70" s="78"/>
      <c r="B70" s="32" t="s">
        <v>256</v>
      </c>
      <c r="C70" s="36" t="s">
        <v>257</v>
      </c>
      <c r="D70" s="32" t="s">
        <v>177</v>
      </c>
      <c r="E70" s="38"/>
      <c r="F70" s="38"/>
      <c r="G70" s="38">
        <f t="shared" si="3"/>
        <v>0</v>
      </c>
      <c r="H70" s="38">
        <f t="shared" si="5"/>
        <v>0</v>
      </c>
      <c r="I70" s="38">
        <f t="shared" ref="I70:I133" si="6">G70+H70</f>
        <v>0</v>
      </c>
    </row>
    <row r="71" spans="1:9" x14ac:dyDescent="0.3">
      <c r="A71" s="78"/>
      <c r="B71" s="32" t="s">
        <v>258</v>
      </c>
      <c r="C71" s="36" t="s">
        <v>259</v>
      </c>
      <c r="D71" s="32" t="s">
        <v>177</v>
      </c>
      <c r="E71" s="38"/>
      <c r="F71" s="38"/>
      <c r="G71" s="38">
        <f t="shared" si="3"/>
        <v>0</v>
      </c>
      <c r="H71" s="38">
        <f t="shared" si="5"/>
        <v>0</v>
      </c>
      <c r="I71" s="38">
        <f t="shared" si="6"/>
        <v>0</v>
      </c>
    </row>
    <row r="72" spans="1:9" x14ac:dyDescent="0.3">
      <c r="A72" s="78"/>
      <c r="B72" s="32" t="s">
        <v>260</v>
      </c>
      <c r="C72" s="36" t="s">
        <v>261</v>
      </c>
      <c r="D72" s="32" t="s">
        <v>177</v>
      </c>
      <c r="E72" s="38"/>
      <c r="F72" s="38"/>
      <c r="G72" s="38">
        <f t="shared" si="3"/>
        <v>0</v>
      </c>
      <c r="H72" s="38">
        <f t="shared" si="5"/>
        <v>0</v>
      </c>
      <c r="I72" s="38">
        <f t="shared" si="6"/>
        <v>0</v>
      </c>
    </row>
    <row r="73" spans="1:9" x14ac:dyDescent="0.3">
      <c r="A73" s="78"/>
      <c r="B73" s="32" t="s">
        <v>262</v>
      </c>
      <c r="C73" s="36" t="s">
        <v>263</v>
      </c>
      <c r="D73" s="32" t="s">
        <v>177</v>
      </c>
      <c r="E73" s="38"/>
      <c r="F73" s="38"/>
      <c r="G73" s="38">
        <f t="shared" si="3"/>
        <v>0</v>
      </c>
      <c r="H73" s="38">
        <f t="shared" si="5"/>
        <v>0</v>
      </c>
      <c r="I73" s="38">
        <f t="shared" si="6"/>
        <v>0</v>
      </c>
    </row>
    <row r="74" spans="1:9" x14ac:dyDescent="0.3">
      <c r="A74" s="78"/>
      <c r="B74" s="32" t="s">
        <v>264</v>
      </c>
      <c r="C74" s="36" t="s">
        <v>265</v>
      </c>
      <c r="D74" s="32" t="s">
        <v>177</v>
      </c>
      <c r="E74" s="38"/>
      <c r="F74" s="38"/>
      <c r="G74" s="38">
        <f t="shared" si="3"/>
        <v>0</v>
      </c>
      <c r="H74" s="38">
        <f t="shared" si="5"/>
        <v>0</v>
      </c>
      <c r="I74" s="38">
        <f t="shared" si="6"/>
        <v>0</v>
      </c>
    </row>
    <row r="75" spans="1:9" x14ac:dyDescent="0.3">
      <c r="A75" s="78"/>
      <c r="B75" s="32" t="s">
        <v>266</v>
      </c>
      <c r="C75" s="36" t="s">
        <v>267</v>
      </c>
      <c r="D75" s="32" t="s">
        <v>177</v>
      </c>
      <c r="E75" s="38"/>
      <c r="F75" s="38"/>
      <c r="G75" s="38">
        <f t="shared" si="3"/>
        <v>0</v>
      </c>
      <c r="H75" s="38">
        <f t="shared" si="5"/>
        <v>0</v>
      </c>
      <c r="I75" s="38">
        <f t="shared" si="6"/>
        <v>0</v>
      </c>
    </row>
    <row r="76" spans="1:9" x14ac:dyDescent="0.3">
      <c r="A76" s="78"/>
      <c r="B76" s="32" t="s">
        <v>268</v>
      </c>
      <c r="C76" s="36" t="s">
        <v>269</v>
      </c>
      <c r="D76" s="32" t="s">
        <v>177</v>
      </c>
      <c r="E76" s="38"/>
      <c r="F76" s="38"/>
      <c r="G76" s="38">
        <f t="shared" si="3"/>
        <v>0</v>
      </c>
      <c r="H76" s="38">
        <f t="shared" si="5"/>
        <v>0</v>
      </c>
      <c r="I76" s="38">
        <f t="shared" si="6"/>
        <v>0</v>
      </c>
    </row>
    <row r="77" spans="1:9" x14ac:dyDescent="0.3">
      <c r="A77" s="78"/>
      <c r="B77" s="32" t="s">
        <v>270</v>
      </c>
      <c r="C77" s="36" t="s">
        <v>271</v>
      </c>
      <c r="D77" s="32" t="s">
        <v>177</v>
      </c>
      <c r="E77" s="38"/>
      <c r="F77" s="38"/>
      <c r="G77" s="38">
        <f t="shared" si="3"/>
        <v>0</v>
      </c>
      <c r="H77" s="38">
        <f t="shared" si="5"/>
        <v>0</v>
      </c>
      <c r="I77" s="38">
        <f t="shared" si="6"/>
        <v>0</v>
      </c>
    </row>
    <row r="78" spans="1:9" x14ac:dyDescent="0.3">
      <c r="A78" s="78"/>
      <c r="B78" s="32" t="s">
        <v>272</v>
      </c>
      <c r="C78" s="36" t="s">
        <v>273</v>
      </c>
      <c r="D78" s="32" t="s">
        <v>177</v>
      </c>
      <c r="E78" s="38"/>
      <c r="F78" s="38"/>
      <c r="G78" s="38">
        <f t="shared" si="3"/>
        <v>0</v>
      </c>
      <c r="H78" s="38">
        <f t="shared" si="5"/>
        <v>0</v>
      </c>
      <c r="I78" s="38">
        <f t="shared" si="6"/>
        <v>0</v>
      </c>
    </row>
    <row r="79" spans="1:9" ht="20.399999999999999" x14ac:dyDescent="0.3">
      <c r="A79" s="78"/>
      <c r="B79" s="32" t="s">
        <v>274</v>
      </c>
      <c r="C79" s="36" t="s">
        <v>160</v>
      </c>
      <c r="D79" s="32" t="s">
        <v>83</v>
      </c>
      <c r="E79" s="38"/>
      <c r="F79" s="38"/>
      <c r="G79" s="38">
        <f t="shared" si="3"/>
        <v>0</v>
      </c>
      <c r="H79" s="38">
        <f t="shared" si="5"/>
        <v>0</v>
      </c>
      <c r="I79" s="38">
        <f t="shared" si="6"/>
        <v>0</v>
      </c>
    </row>
    <row r="80" spans="1:9" ht="20.399999999999999" x14ac:dyDescent="0.3">
      <c r="A80" s="78"/>
      <c r="B80" s="32" t="s">
        <v>275</v>
      </c>
      <c r="C80" s="36" t="s">
        <v>161</v>
      </c>
      <c r="D80" s="32" t="s">
        <v>83</v>
      </c>
      <c r="E80" s="38"/>
      <c r="F80" s="38"/>
      <c r="G80" s="38">
        <f t="shared" si="3"/>
        <v>0</v>
      </c>
      <c r="H80" s="38">
        <f t="shared" si="5"/>
        <v>0</v>
      </c>
      <c r="I80" s="38">
        <f t="shared" si="6"/>
        <v>0</v>
      </c>
    </row>
    <row r="81" spans="1:9" x14ac:dyDescent="0.3">
      <c r="A81" s="78"/>
      <c r="B81" s="32"/>
      <c r="C81" s="36" t="s">
        <v>19</v>
      </c>
      <c r="D81" s="41"/>
      <c r="E81" s="38"/>
      <c r="F81" s="38"/>
      <c r="G81" s="38">
        <f t="shared" si="3"/>
        <v>0</v>
      </c>
      <c r="H81" s="38">
        <f>ROUND((G81*0.24),2)</f>
        <v>0</v>
      </c>
      <c r="I81" s="38">
        <f t="shared" si="6"/>
        <v>0</v>
      </c>
    </row>
    <row r="82" spans="1:9" ht="11.25" customHeight="1" x14ac:dyDescent="0.3">
      <c r="A82" s="78" t="s">
        <v>84</v>
      </c>
      <c r="B82" s="32" t="s">
        <v>78</v>
      </c>
      <c r="C82" s="36" t="s">
        <v>276</v>
      </c>
      <c r="D82" s="32" t="s">
        <v>181</v>
      </c>
      <c r="E82" s="38"/>
      <c r="F82" s="38"/>
      <c r="G82" s="38">
        <f t="shared" si="3"/>
        <v>0</v>
      </c>
      <c r="H82" s="38">
        <f t="shared" si="5"/>
        <v>0</v>
      </c>
      <c r="I82" s="38">
        <f t="shared" si="6"/>
        <v>0</v>
      </c>
    </row>
    <row r="83" spans="1:9" x14ac:dyDescent="0.3">
      <c r="A83" s="78"/>
      <c r="B83" s="32" t="s">
        <v>80</v>
      </c>
      <c r="C83" s="36" t="s">
        <v>277</v>
      </c>
      <c r="D83" s="32" t="s">
        <v>8</v>
      </c>
      <c r="E83" s="38"/>
      <c r="F83" s="38"/>
      <c r="G83" s="38">
        <f t="shared" si="3"/>
        <v>0</v>
      </c>
      <c r="H83" s="38">
        <f t="shared" si="5"/>
        <v>0</v>
      </c>
      <c r="I83" s="38">
        <f t="shared" si="6"/>
        <v>0</v>
      </c>
    </row>
    <row r="84" spans="1:9" x14ac:dyDescent="0.3">
      <c r="A84" s="78"/>
      <c r="B84" s="32" t="s">
        <v>81</v>
      </c>
      <c r="C84" s="36" t="s">
        <v>89</v>
      </c>
      <c r="D84" s="32" t="s">
        <v>8</v>
      </c>
      <c r="E84" s="38"/>
      <c r="F84" s="38"/>
      <c r="G84" s="38">
        <f t="shared" si="3"/>
        <v>0</v>
      </c>
      <c r="H84" s="38">
        <f t="shared" si="5"/>
        <v>0</v>
      </c>
      <c r="I84" s="38">
        <f t="shared" si="6"/>
        <v>0</v>
      </c>
    </row>
    <row r="85" spans="1:9" ht="20.399999999999999" x14ac:dyDescent="0.3">
      <c r="A85" s="78"/>
      <c r="B85" s="32" t="s">
        <v>82</v>
      </c>
      <c r="C85" s="36" t="s">
        <v>91</v>
      </c>
      <c r="D85" s="32" t="s">
        <v>8</v>
      </c>
      <c r="E85" s="38"/>
      <c r="F85" s="38"/>
      <c r="G85" s="38">
        <f t="shared" si="3"/>
        <v>0</v>
      </c>
      <c r="H85" s="38">
        <f t="shared" si="5"/>
        <v>0</v>
      </c>
      <c r="I85" s="38">
        <f t="shared" si="6"/>
        <v>0</v>
      </c>
    </row>
    <row r="86" spans="1:9" x14ac:dyDescent="0.3">
      <c r="A86" s="78"/>
      <c r="B86" s="32"/>
      <c r="C86" s="36" t="s">
        <v>19</v>
      </c>
      <c r="D86" s="32" t="s">
        <v>178</v>
      </c>
      <c r="E86" s="38"/>
      <c r="F86" s="38"/>
      <c r="G86" s="38">
        <f t="shared" ref="G86:G149" si="7">ROUND((E86*F86),2)</f>
        <v>0</v>
      </c>
      <c r="H86" s="38">
        <f t="shared" si="5"/>
        <v>0</v>
      </c>
      <c r="I86" s="38">
        <f t="shared" si="6"/>
        <v>0</v>
      </c>
    </row>
    <row r="87" spans="1:9" ht="22.5" customHeight="1" x14ac:dyDescent="0.3">
      <c r="A87" s="78" t="s">
        <v>93</v>
      </c>
      <c r="B87" s="32" t="s">
        <v>85</v>
      </c>
      <c r="C87" s="36" t="s">
        <v>278</v>
      </c>
      <c r="D87" s="32" t="s">
        <v>177</v>
      </c>
      <c r="E87" s="38"/>
      <c r="F87" s="38"/>
      <c r="G87" s="38">
        <f t="shared" si="7"/>
        <v>0</v>
      </c>
      <c r="H87" s="38">
        <f t="shared" si="5"/>
        <v>0</v>
      </c>
      <c r="I87" s="38">
        <f t="shared" si="6"/>
        <v>0</v>
      </c>
    </row>
    <row r="88" spans="1:9" ht="30.6" x14ac:dyDescent="0.3">
      <c r="A88" s="78"/>
      <c r="B88" s="32" t="s">
        <v>86</v>
      </c>
      <c r="C88" s="36" t="s">
        <v>279</v>
      </c>
      <c r="D88" s="32" t="s">
        <v>177</v>
      </c>
      <c r="E88" s="38"/>
      <c r="F88" s="38"/>
      <c r="G88" s="38">
        <f t="shared" si="7"/>
        <v>0</v>
      </c>
      <c r="H88" s="38">
        <f t="shared" si="5"/>
        <v>0</v>
      </c>
      <c r="I88" s="38">
        <f t="shared" si="6"/>
        <v>0</v>
      </c>
    </row>
    <row r="89" spans="1:9" ht="30.6" x14ac:dyDescent="0.3">
      <c r="A89" s="78"/>
      <c r="B89" s="32" t="s">
        <v>87</v>
      </c>
      <c r="C89" s="36" t="s">
        <v>280</v>
      </c>
      <c r="D89" s="32" t="s">
        <v>177</v>
      </c>
      <c r="E89" s="38"/>
      <c r="F89" s="38"/>
      <c r="G89" s="38">
        <f t="shared" si="7"/>
        <v>0</v>
      </c>
      <c r="H89" s="38">
        <f t="shared" si="5"/>
        <v>0</v>
      </c>
      <c r="I89" s="38">
        <f t="shared" si="6"/>
        <v>0</v>
      </c>
    </row>
    <row r="90" spans="1:9" ht="40.799999999999997" x14ac:dyDescent="0.3">
      <c r="A90" s="78"/>
      <c r="B90" s="32" t="s">
        <v>88</v>
      </c>
      <c r="C90" s="36" t="s">
        <v>281</v>
      </c>
      <c r="D90" s="32" t="s">
        <v>177</v>
      </c>
      <c r="E90" s="38"/>
      <c r="F90" s="38"/>
      <c r="G90" s="38">
        <f t="shared" si="7"/>
        <v>0</v>
      </c>
      <c r="H90" s="38">
        <f t="shared" si="5"/>
        <v>0</v>
      </c>
      <c r="I90" s="38">
        <f t="shared" si="6"/>
        <v>0</v>
      </c>
    </row>
    <row r="91" spans="1:9" x14ac:dyDescent="0.3">
      <c r="A91" s="78"/>
      <c r="B91" s="32" t="s">
        <v>90</v>
      </c>
      <c r="C91" s="36" t="s">
        <v>282</v>
      </c>
      <c r="D91" s="32" t="s">
        <v>177</v>
      </c>
      <c r="E91" s="38"/>
      <c r="F91" s="38"/>
      <c r="G91" s="38">
        <f t="shared" si="7"/>
        <v>0</v>
      </c>
      <c r="H91" s="38">
        <f t="shared" si="5"/>
        <v>0</v>
      </c>
      <c r="I91" s="38">
        <f t="shared" si="6"/>
        <v>0</v>
      </c>
    </row>
    <row r="92" spans="1:9" ht="20.399999999999999" x14ac:dyDescent="0.3">
      <c r="A92" s="78"/>
      <c r="B92" s="32" t="s">
        <v>92</v>
      </c>
      <c r="C92" s="36" t="s">
        <v>283</v>
      </c>
      <c r="D92" s="32" t="s">
        <v>177</v>
      </c>
      <c r="E92" s="38"/>
      <c r="F92" s="38"/>
      <c r="G92" s="38">
        <f t="shared" si="7"/>
        <v>0</v>
      </c>
      <c r="H92" s="38">
        <f t="shared" si="5"/>
        <v>0</v>
      </c>
      <c r="I92" s="38">
        <f t="shared" si="6"/>
        <v>0</v>
      </c>
    </row>
    <row r="93" spans="1:9" x14ac:dyDescent="0.3">
      <c r="A93" s="78"/>
      <c r="B93" s="32"/>
      <c r="C93" s="36" t="s">
        <v>19</v>
      </c>
      <c r="D93" s="32"/>
      <c r="E93" s="38"/>
      <c r="F93" s="38"/>
      <c r="G93" s="38">
        <f t="shared" si="7"/>
        <v>0</v>
      </c>
      <c r="H93" s="38">
        <f t="shared" si="5"/>
        <v>0</v>
      </c>
      <c r="I93" s="38">
        <f t="shared" si="6"/>
        <v>0</v>
      </c>
    </row>
    <row r="94" spans="1:9" ht="21" customHeight="1" x14ac:dyDescent="0.3">
      <c r="A94" s="78" t="s">
        <v>96</v>
      </c>
      <c r="B94" s="32" t="s">
        <v>94</v>
      </c>
      <c r="C94" s="36" t="s">
        <v>284</v>
      </c>
      <c r="D94" s="32" t="s">
        <v>8</v>
      </c>
      <c r="E94" s="38"/>
      <c r="F94" s="38"/>
      <c r="G94" s="38">
        <f t="shared" si="7"/>
        <v>0</v>
      </c>
      <c r="H94" s="38">
        <f>ROUND((G94*0.24),2)</f>
        <v>0</v>
      </c>
      <c r="I94" s="38">
        <f t="shared" si="6"/>
        <v>0</v>
      </c>
    </row>
    <row r="95" spans="1:9" ht="21" customHeight="1" x14ac:dyDescent="0.3">
      <c r="A95" s="78"/>
      <c r="B95" s="32" t="s">
        <v>95</v>
      </c>
      <c r="C95" s="36" t="s">
        <v>285</v>
      </c>
      <c r="D95" s="32" t="s">
        <v>8</v>
      </c>
      <c r="E95" s="38"/>
      <c r="F95" s="38"/>
      <c r="G95" s="38">
        <f t="shared" si="7"/>
        <v>0</v>
      </c>
      <c r="H95" s="38">
        <f t="shared" ref="H95:H96" si="8">ROUND((G95*0.24),2)</f>
        <v>0</v>
      </c>
      <c r="I95" s="38">
        <f t="shared" si="6"/>
        <v>0</v>
      </c>
    </row>
    <row r="96" spans="1:9" ht="18.75" customHeight="1" x14ac:dyDescent="0.3">
      <c r="A96" s="78"/>
      <c r="B96" s="32"/>
      <c r="C96" s="36" t="s">
        <v>19</v>
      </c>
      <c r="D96" s="32" t="s">
        <v>178</v>
      </c>
      <c r="E96" s="38"/>
      <c r="F96" s="38"/>
      <c r="G96" s="38">
        <f t="shared" si="7"/>
        <v>0</v>
      </c>
      <c r="H96" s="38">
        <f t="shared" si="8"/>
        <v>0</v>
      </c>
      <c r="I96" s="38">
        <f t="shared" si="6"/>
        <v>0</v>
      </c>
    </row>
    <row r="97" spans="1:9" ht="20.399999999999999" x14ac:dyDescent="0.3">
      <c r="A97" s="78" t="s">
        <v>99</v>
      </c>
      <c r="B97" s="32" t="s">
        <v>97</v>
      </c>
      <c r="C97" s="36" t="s">
        <v>286</v>
      </c>
      <c r="D97" s="32" t="s">
        <v>8</v>
      </c>
      <c r="E97" s="38"/>
      <c r="F97" s="38"/>
      <c r="G97" s="38">
        <f t="shared" si="7"/>
        <v>0</v>
      </c>
      <c r="H97" s="38">
        <f>ROUND((G97*0.24),2)</f>
        <v>0</v>
      </c>
      <c r="I97" s="38">
        <f t="shared" si="6"/>
        <v>0</v>
      </c>
    </row>
    <row r="98" spans="1:9" x14ac:dyDescent="0.3">
      <c r="A98" s="78"/>
      <c r="B98" s="32" t="s">
        <v>98</v>
      </c>
      <c r="C98" s="36" t="s">
        <v>182</v>
      </c>
      <c r="D98" s="32" t="s">
        <v>8</v>
      </c>
      <c r="E98" s="38"/>
      <c r="F98" s="38"/>
      <c r="G98" s="38">
        <f t="shared" si="7"/>
        <v>0</v>
      </c>
      <c r="H98" s="38">
        <f t="shared" ref="H98:H99" si="9">ROUND((G98*0.24),2)</f>
        <v>0</v>
      </c>
      <c r="I98" s="38">
        <f t="shared" si="6"/>
        <v>0</v>
      </c>
    </row>
    <row r="99" spans="1:9" ht="18.75" customHeight="1" x14ac:dyDescent="0.3">
      <c r="A99" s="78"/>
      <c r="B99" s="41"/>
      <c r="C99" s="36" t="s">
        <v>19</v>
      </c>
      <c r="D99" s="32"/>
      <c r="E99" s="38"/>
      <c r="F99" s="38"/>
      <c r="G99" s="38">
        <f t="shared" si="7"/>
        <v>0</v>
      </c>
      <c r="H99" s="38">
        <f t="shared" si="9"/>
        <v>0</v>
      </c>
      <c r="I99" s="38">
        <f t="shared" si="6"/>
        <v>0</v>
      </c>
    </row>
    <row r="100" spans="1:9" ht="11.25" customHeight="1" x14ac:dyDescent="0.3">
      <c r="A100" s="78" t="s">
        <v>103</v>
      </c>
      <c r="B100" s="32" t="s">
        <v>100</v>
      </c>
      <c r="C100" s="36" t="s">
        <v>105</v>
      </c>
      <c r="D100" s="32" t="s">
        <v>177</v>
      </c>
      <c r="E100" s="38"/>
      <c r="F100" s="38"/>
      <c r="G100" s="38">
        <f t="shared" si="7"/>
        <v>0</v>
      </c>
      <c r="H100" s="38">
        <f>ROUND((G100*0.24),2)</f>
        <v>0</v>
      </c>
      <c r="I100" s="38">
        <f t="shared" si="6"/>
        <v>0</v>
      </c>
    </row>
    <row r="101" spans="1:9" ht="20.399999999999999" x14ac:dyDescent="0.3">
      <c r="A101" s="78"/>
      <c r="B101" s="32" t="s">
        <v>101</v>
      </c>
      <c r="C101" s="36" t="s">
        <v>107</v>
      </c>
      <c r="D101" s="32" t="s">
        <v>177</v>
      </c>
      <c r="E101" s="38"/>
      <c r="F101" s="38"/>
      <c r="G101" s="38">
        <f t="shared" si="7"/>
        <v>0</v>
      </c>
      <c r="H101" s="38">
        <f t="shared" ref="H101:H102" si="10">ROUND((G101*0.24),2)</f>
        <v>0</v>
      </c>
      <c r="I101" s="38">
        <f t="shared" si="6"/>
        <v>0</v>
      </c>
    </row>
    <row r="102" spans="1:9" x14ac:dyDescent="0.3">
      <c r="A102" s="78"/>
      <c r="B102" s="32" t="s">
        <v>102</v>
      </c>
      <c r="C102" s="36" t="s">
        <v>109</v>
      </c>
      <c r="D102" s="32" t="s">
        <v>177</v>
      </c>
      <c r="E102" s="38"/>
      <c r="F102" s="38"/>
      <c r="G102" s="38">
        <f t="shared" si="7"/>
        <v>0</v>
      </c>
      <c r="H102" s="38">
        <f t="shared" si="10"/>
        <v>0</v>
      </c>
      <c r="I102" s="38">
        <f t="shared" si="6"/>
        <v>0</v>
      </c>
    </row>
    <row r="103" spans="1:9" x14ac:dyDescent="0.3">
      <c r="A103" s="78"/>
      <c r="B103" s="41"/>
      <c r="C103" s="36" t="s">
        <v>19</v>
      </c>
      <c r="D103" s="41"/>
      <c r="E103" s="38"/>
      <c r="F103" s="38"/>
      <c r="G103" s="38">
        <f t="shared" si="7"/>
        <v>0</v>
      </c>
      <c r="H103" s="38">
        <f>ROUND((G103*0.24),2)</f>
        <v>0</v>
      </c>
      <c r="I103" s="38">
        <f t="shared" si="6"/>
        <v>0</v>
      </c>
    </row>
    <row r="104" spans="1:9" ht="20.399999999999999" x14ac:dyDescent="0.3">
      <c r="A104" s="78" t="s">
        <v>110</v>
      </c>
      <c r="B104" s="32" t="s">
        <v>206</v>
      </c>
      <c r="C104" s="36" t="s">
        <v>112</v>
      </c>
      <c r="D104" s="32" t="s">
        <v>177</v>
      </c>
      <c r="E104" s="38"/>
      <c r="F104" s="38"/>
      <c r="G104" s="38">
        <f t="shared" si="7"/>
        <v>0</v>
      </c>
      <c r="H104" s="38">
        <f>ROUND((G104*0.24),2)</f>
        <v>0</v>
      </c>
      <c r="I104" s="38">
        <f t="shared" si="6"/>
        <v>0</v>
      </c>
    </row>
    <row r="105" spans="1:9" x14ac:dyDescent="0.3">
      <c r="A105" s="78"/>
      <c r="B105" s="32" t="s">
        <v>207</v>
      </c>
      <c r="C105" s="36" t="s">
        <v>114</v>
      </c>
      <c r="D105" s="32" t="s">
        <v>177</v>
      </c>
      <c r="E105" s="38"/>
      <c r="F105" s="38"/>
      <c r="G105" s="38">
        <f t="shared" si="7"/>
        <v>0</v>
      </c>
      <c r="H105" s="38">
        <f t="shared" ref="H105:H133" si="11">ROUND((G105*0.24),2)</f>
        <v>0</v>
      </c>
      <c r="I105" s="38">
        <f t="shared" si="6"/>
        <v>0</v>
      </c>
    </row>
    <row r="106" spans="1:9" x14ac:dyDescent="0.3">
      <c r="A106" s="78"/>
      <c r="B106" s="32" t="s">
        <v>208</v>
      </c>
      <c r="C106" s="36" t="s">
        <v>287</v>
      </c>
      <c r="D106" s="32" t="s">
        <v>177</v>
      </c>
      <c r="E106" s="38"/>
      <c r="F106" s="38"/>
      <c r="G106" s="38">
        <f t="shared" si="7"/>
        <v>0</v>
      </c>
      <c r="H106" s="38">
        <f t="shared" si="11"/>
        <v>0</v>
      </c>
      <c r="I106" s="38">
        <f t="shared" si="6"/>
        <v>0</v>
      </c>
    </row>
    <row r="107" spans="1:9" ht="20.399999999999999" x14ac:dyDescent="0.3">
      <c r="A107" s="78"/>
      <c r="B107" s="32" t="s">
        <v>209</v>
      </c>
      <c r="C107" s="36" t="s">
        <v>117</v>
      </c>
      <c r="D107" s="32" t="s">
        <v>177</v>
      </c>
      <c r="E107" s="38"/>
      <c r="F107" s="38"/>
      <c r="G107" s="38">
        <f t="shared" si="7"/>
        <v>0</v>
      </c>
      <c r="H107" s="38">
        <f t="shared" si="11"/>
        <v>0</v>
      </c>
      <c r="I107" s="38">
        <f t="shared" si="6"/>
        <v>0</v>
      </c>
    </row>
    <row r="108" spans="1:9" ht="20.399999999999999" x14ac:dyDescent="0.3">
      <c r="A108" s="78"/>
      <c r="B108" s="32" t="s">
        <v>288</v>
      </c>
      <c r="C108" s="36" t="s">
        <v>118</v>
      </c>
      <c r="D108" s="32" t="s">
        <v>177</v>
      </c>
      <c r="E108" s="38"/>
      <c r="F108" s="38"/>
      <c r="G108" s="38">
        <f t="shared" si="7"/>
        <v>0</v>
      </c>
      <c r="H108" s="38">
        <f t="shared" si="11"/>
        <v>0</v>
      </c>
      <c r="I108" s="38">
        <f t="shared" si="6"/>
        <v>0</v>
      </c>
    </row>
    <row r="109" spans="1:9" x14ac:dyDescent="0.3">
      <c r="A109" s="78"/>
      <c r="B109" s="32" t="s">
        <v>289</v>
      </c>
      <c r="C109" s="36" t="s">
        <v>119</v>
      </c>
      <c r="D109" s="32" t="s">
        <v>177</v>
      </c>
      <c r="E109" s="38"/>
      <c r="F109" s="38"/>
      <c r="G109" s="38">
        <f t="shared" si="7"/>
        <v>0</v>
      </c>
      <c r="H109" s="38">
        <f t="shared" si="11"/>
        <v>0</v>
      </c>
      <c r="I109" s="38">
        <f t="shared" si="6"/>
        <v>0</v>
      </c>
    </row>
    <row r="110" spans="1:9" x14ac:dyDescent="0.3">
      <c r="A110" s="78"/>
      <c r="B110" s="32"/>
      <c r="C110" s="36" t="s">
        <v>19</v>
      </c>
      <c r="D110" s="32" t="s">
        <v>178</v>
      </c>
      <c r="E110" s="38"/>
      <c r="F110" s="38"/>
      <c r="G110" s="38">
        <f t="shared" si="7"/>
        <v>0</v>
      </c>
      <c r="H110" s="38">
        <f t="shared" si="11"/>
        <v>0</v>
      </c>
      <c r="I110" s="38">
        <f t="shared" si="6"/>
        <v>0</v>
      </c>
    </row>
    <row r="111" spans="1:9" ht="20.399999999999999" x14ac:dyDescent="0.3">
      <c r="A111" s="78" t="s">
        <v>120</v>
      </c>
      <c r="B111" s="32" t="s">
        <v>104</v>
      </c>
      <c r="C111" s="36" t="s">
        <v>124</v>
      </c>
      <c r="D111" s="32" t="s">
        <v>8</v>
      </c>
      <c r="E111" s="38"/>
      <c r="F111" s="38"/>
      <c r="G111" s="38">
        <f t="shared" si="7"/>
        <v>0</v>
      </c>
      <c r="H111" s="38">
        <f t="shared" si="11"/>
        <v>0</v>
      </c>
      <c r="I111" s="38">
        <f t="shared" si="6"/>
        <v>0</v>
      </c>
    </row>
    <row r="112" spans="1:9" ht="20.399999999999999" x14ac:dyDescent="0.3">
      <c r="A112" s="78"/>
      <c r="B112" s="32" t="s">
        <v>106</v>
      </c>
      <c r="C112" s="36" t="s">
        <v>183</v>
      </c>
      <c r="D112" s="32" t="s">
        <v>8</v>
      </c>
      <c r="E112" s="38"/>
      <c r="F112" s="38"/>
      <c r="G112" s="38">
        <f t="shared" si="7"/>
        <v>0</v>
      </c>
      <c r="H112" s="38">
        <f t="shared" si="11"/>
        <v>0</v>
      </c>
      <c r="I112" s="38">
        <f t="shared" si="6"/>
        <v>0</v>
      </c>
    </row>
    <row r="113" spans="1:9" ht="20.399999999999999" x14ac:dyDescent="0.3">
      <c r="A113" s="78"/>
      <c r="B113" s="32" t="s">
        <v>108</v>
      </c>
      <c r="C113" s="36" t="s">
        <v>127</v>
      </c>
      <c r="D113" s="32" t="s">
        <v>8</v>
      </c>
      <c r="E113" s="38"/>
      <c r="F113" s="38"/>
      <c r="G113" s="38">
        <f t="shared" si="7"/>
        <v>0</v>
      </c>
      <c r="H113" s="38">
        <f t="shared" si="11"/>
        <v>0</v>
      </c>
      <c r="I113" s="38">
        <f t="shared" si="6"/>
        <v>0</v>
      </c>
    </row>
    <row r="114" spans="1:9" x14ac:dyDescent="0.3">
      <c r="A114" s="78"/>
      <c r="B114" s="32"/>
      <c r="C114" s="36" t="s">
        <v>19</v>
      </c>
      <c r="D114" s="32" t="s">
        <v>178</v>
      </c>
      <c r="E114" s="38"/>
      <c r="F114" s="38"/>
      <c r="G114" s="38">
        <f t="shared" si="7"/>
        <v>0</v>
      </c>
      <c r="H114" s="38">
        <f t="shared" si="11"/>
        <v>0</v>
      </c>
      <c r="I114" s="38">
        <f t="shared" si="6"/>
        <v>0</v>
      </c>
    </row>
    <row r="115" spans="1:9" ht="11.25" customHeight="1" x14ac:dyDescent="0.3">
      <c r="A115" s="78" t="s">
        <v>128</v>
      </c>
      <c r="B115" s="32" t="s">
        <v>111</v>
      </c>
      <c r="C115" s="36" t="s">
        <v>130</v>
      </c>
      <c r="D115" s="32" t="s">
        <v>177</v>
      </c>
      <c r="E115" s="38"/>
      <c r="F115" s="38"/>
      <c r="G115" s="38">
        <f t="shared" si="7"/>
        <v>0</v>
      </c>
      <c r="H115" s="38">
        <f t="shared" si="11"/>
        <v>0</v>
      </c>
      <c r="I115" s="38">
        <f t="shared" si="6"/>
        <v>0</v>
      </c>
    </row>
    <row r="116" spans="1:9" x14ac:dyDescent="0.3">
      <c r="A116" s="78"/>
      <c r="B116" s="32" t="s">
        <v>113</v>
      </c>
      <c r="C116" s="36" t="s">
        <v>132</v>
      </c>
      <c r="D116" s="32" t="s">
        <v>177</v>
      </c>
      <c r="E116" s="38"/>
      <c r="F116" s="38"/>
      <c r="G116" s="38">
        <f t="shared" si="7"/>
        <v>0</v>
      </c>
      <c r="H116" s="38">
        <f t="shared" si="11"/>
        <v>0</v>
      </c>
      <c r="I116" s="38">
        <f t="shared" si="6"/>
        <v>0</v>
      </c>
    </row>
    <row r="117" spans="1:9" x14ac:dyDescent="0.3">
      <c r="A117" s="78"/>
      <c r="B117" s="32" t="s">
        <v>115</v>
      </c>
      <c r="C117" s="36" t="s">
        <v>134</v>
      </c>
      <c r="D117" s="32" t="s">
        <v>177</v>
      </c>
      <c r="E117" s="38"/>
      <c r="F117" s="38"/>
      <c r="G117" s="38">
        <f t="shared" si="7"/>
        <v>0</v>
      </c>
      <c r="H117" s="38">
        <f t="shared" si="11"/>
        <v>0</v>
      </c>
      <c r="I117" s="38">
        <f t="shared" si="6"/>
        <v>0</v>
      </c>
    </row>
    <row r="118" spans="1:9" x14ac:dyDescent="0.3">
      <c r="A118" s="78"/>
      <c r="B118" s="32" t="s">
        <v>116</v>
      </c>
      <c r="C118" s="36" t="s">
        <v>136</v>
      </c>
      <c r="D118" s="32" t="s">
        <v>177</v>
      </c>
      <c r="E118" s="38"/>
      <c r="F118" s="38"/>
      <c r="G118" s="38">
        <f t="shared" si="7"/>
        <v>0</v>
      </c>
      <c r="H118" s="38">
        <f t="shared" si="11"/>
        <v>0</v>
      </c>
      <c r="I118" s="38">
        <f t="shared" si="6"/>
        <v>0</v>
      </c>
    </row>
    <row r="119" spans="1:9" x14ac:dyDescent="0.3">
      <c r="A119" s="78"/>
      <c r="B119" s="32" t="s">
        <v>290</v>
      </c>
      <c r="C119" s="36" t="s">
        <v>138</v>
      </c>
      <c r="D119" s="32" t="s">
        <v>177</v>
      </c>
      <c r="E119" s="38"/>
      <c r="F119" s="38"/>
      <c r="G119" s="38">
        <f t="shared" si="7"/>
        <v>0</v>
      </c>
      <c r="H119" s="38">
        <f t="shared" si="11"/>
        <v>0</v>
      </c>
      <c r="I119" s="38">
        <f t="shared" si="6"/>
        <v>0</v>
      </c>
    </row>
    <row r="120" spans="1:9" x14ac:dyDescent="0.3">
      <c r="A120" s="78"/>
      <c r="B120" s="32" t="s">
        <v>291</v>
      </c>
      <c r="C120" s="36" t="s">
        <v>139</v>
      </c>
      <c r="D120" s="32" t="s">
        <v>177</v>
      </c>
      <c r="E120" s="38"/>
      <c r="F120" s="38"/>
      <c r="G120" s="38">
        <f t="shared" si="7"/>
        <v>0</v>
      </c>
      <c r="H120" s="38">
        <f t="shared" si="11"/>
        <v>0</v>
      </c>
      <c r="I120" s="38">
        <f t="shared" si="6"/>
        <v>0</v>
      </c>
    </row>
    <row r="121" spans="1:9" x14ac:dyDescent="0.3">
      <c r="A121" s="78"/>
      <c r="B121" s="32"/>
      <c r="C121" s="36" t="s">
        <v>19</v>
      </c>
      <c r="D121" s="32" t="s">
        <v>178</v>
      </c>
      <c r="E121" s="38"/>
      <c r="F121" s="38"/>
      <c r="G121" s="38">
        <f t="shared" si="7"/>
        <v>0</v>
      </c>
      <c r="H121" s="38">
        <f t="shared" si="11"/>
        <v>0</v>
      </c>
      <c r="I121" s="38">
        <f t="shared" si="6"/>
        <v>0</v>
      </c>
    </row>
    <row r="122" spans="1:9" ht="11.25" customHeight="1" x14ac:dyDescent="0.3">
      <c r="A122" s="78" t="s">
        <v>168</v>
      </c>
      <c r="B122" s="32" t="s">
        <v>121</v>
      </c>
      <c r="C122" s="36" t="s">
        <v>142</v>
      </c>
      <c r="D122" s="32" t="s">
        <v>7</v>
      </c>
      <c r="E122" s="38"/>
      <c r="F122" s="38"/>
      <c r="G122" s="38">
        <f t="shared" si="7"/>
        <v>0</v>
      </c>
      <c r="H122" s="38">
        <f t="shared" si="11"/>
        <v>0</v>
      </c>
      <c r="I122" s="38">
        <f t="shared" si="6"/>
        <v>0</v>
      </c>
    </row>
    <row r="123" spans="1:9" x14ac:dyDescent="0.3">
      <c r="A123" s="78"/>
      <c r="B123" s="32" t="s">
        <v>122</v>
      </c>
      <c r="C123" s="36" t="s">
        <v>292</v>
      </c>
      <c r="D123" s="32" t="s">
        <v>7</v>
      </c>
      <c r="E123" s="38"/>
      <c r="F123" s="38"/>
      <c r="G123" s="38">
        <f t="shared" si="7"/>
        <v>0</v>
      </c>
      <c r="H123" s="38">
        <f t="shared" si="11"/>
        <v>0</v>
      </c>
      <c r="I123" s="38">
        <f t="shared" si="6"/>
        <v>0</v>
      </c>
    </row>
    <row r="124" spans="1:9" ht="30.6" x14ac:dyDescent="0.3">
      <c r="A124" s="78"/>
      <c r="B124" s="32" t="s">
        <v>123</v>
      </c>
      <c r="C124" s="36" t="s">
        <v>293</v>
      </c>
      <c r="D124" s="32" t="s">
        <v>7</v>
      </c>
      <c r="E124" s="38"/>
      <c r="F124" s="38"/>
      <c r="G124" s="38">
        <f t="shared" si="7"/>
        <v>0</v>
      </c>
      <c r="H124" s="38">
        <f t="shared" si="11"/>
        <v>0</v>
      </c>
      <c r="I124" s="38">
        <f t="shared" si="6"/>
        <v>0</v>
      </c>
    </row>
    <row r="125" spans="1:9" x14ac:dyDescent="0.3">
      <c r="A125" s="78"/>
      <c r="B125" s="32" t="s">
        <v>125</v>
      </c>
      <c r="C125" s="36" t="s">
        <v>184</v>
      </c>
      <c r="D125" s="32" t="s">
        <v>8</v>
      </c>
      <c r="E125" s="38"/>
      <c r="F125" s="38"/>
      <c r="G125" s="38">
        <f t="shared" si="7"/>
        <v>0</v>
      </c>
      <c r="H125" s="38">
        <f t="shared" si="11"/>
        <v>0</v>
      </c>
      <c r="I125" s="38">
        <f t="shared" si="6"/>
        <v>0</v>
      </c>
    </row>
    <row r="126" spans="1:9" x14ac:dyDescent="0.3">
      <c r="A126" s="78"/>
      <c r="B126" s="32" t="s">
        <v>126</v>
      </c>
      <c r="C126" s="36" t="s">
        <v>185</v>
      </c>
      <c r="D126" s="32" t="s">
        <v>8</v>
      </c>
      <c r="E126" s="38"/>
      <c r="F126" s="38"/>
      <c r="G126" s="38">
        <f t="shared" si="7"/>
        <v>0</v>
      </c>
      <c r="H126" s="38">
        <f t="shared" si="11"/>
        <v>0</v>
      </c>
      <c r="I126" s="38">
        <f t="shared" si="6"/>
        <v>0</v>
      </c>
    </row>
    <row r="127" spans="1:9" x14ac:dyDescent="0.3">
      <c r="A127" s="78"/>
      <c r="B127" s="32"/>
      <c r="C127" s="36" t="s">
        <v>19</v>
      </c>
      <c r="D127" s="32"/>
      <c r="E127" s="38"/>
      <c r="F127" s="38"/>
      <c r="G127" s="38">
        <f t="shared" si="7"/>
        <v>0</v>
      </c>
      <c r="H127" s="38">
        <f t="shared" si="11"/>
        <v>0</v>
      </c>
      <c r="I127" s="38">
        <f t="shared" si="6"/>
        <v>0</v>
      </c>
    </row>
    <row r="128" spans="1:9" ht="20.399999999999999" x14ac:dyDescent="0.3">
      <c r="A128" s="80" t="s">
        <v>144</v>
      </c>
      <c r="B128" s="32" t="s">
        <v>129</v>
      </c>
      <c r="C128" s="36" t="s">
        <v>294</v>
      </c>
      <c r="D128" s="32" t="s">
        <v>7</v>
      </c>
      <c r="E128" s="38"/>
      <c r="F128" s="38"/>
      <c r="G128" s="38">
        <f t="shared" si="7"/>
        <v>0</v>
      </c>
      <c r="H128" s="38">
        <f t="shared" si="11"/>
        <v>0</v>
      </c>
      <c r="I128" s="38">
        <f t="shared" si="6"/>
        <v>0</v>
      </c>
    </row>
    <row r="129" spans="1:9" ht="20.399999999999999" x14ac:dyDescent="0.3">
      <c r="A129" s="81"/>
      <c r="B129" s="32" t="s">
        <v>131</v>
      </c>
      <c r="C129" s="36" t="s">
        <v>295</v>
      </c>
      <c r="D129" s="32" t="s">
        <v>7</v>
      </c>
      <c r="E129" s="38"/>
      <c r="F129" s="38"/>
      <c r="G129" s="38">
        <f t="shared" si="7"/>
        <v>0</v>
      </c>
      <c r="H129" s="38">
        <f t="shared" si="11"/>
        <v>0</v>
      </c>
      <c r="I129" s="38">
        <f t="shared" si="6"/>
        <v>0</v>
      </c>
    </row>
    <row r="130" spans="1:9" ht="30.6" x14ac:dyDescent="0.3">
      <c r="A130" s="81"/>
      <c r="B130" s="32" t="s">
        <v>133</v>
      </c>
      <c r="C130" s="36" t="s">
        <v>296</v>
      </c>
      <c r="D130" s="32" t="s">
        <v>7</v>
      </c>
      <c r="E130" s="38"/>
      <c r="F130" s="38"/>
      <c r="G130" s="38">
        <f t="shared" si="7"/>
        <v>0</v>
      </c>
      <c r="H130" s="38">
        <f t="shared" si="11"/>
        <v>0</v>
      </c>
      <c r="I130" s="38">
        <f t="shared" si="6"/>
        <v>0</v>
      </c>
    </row>
    <row r="131" spans="1:9" x14ac:dyDescent="0.3">
      <c r="A131" s="81"/>
      <c r="B131" s="32" t="s">
        <v>135</v>
      </c>
      <c r="C131" s="36" t="s">
        <v>146</v>
      </c>
      <c r="D131" s="32" t="s">
        <v>7</v>
      </c>
      <c r="E131" s="38"/>
      <c r="F131" s="38"/>
      <c r="G131" s="38">
        <f t="shared" si="7"/>
        <v>0</v>
      </c>
      <c r="H131" s="38">
        <f t="shared" si="11"/>
        <v>0</v>
      </c>
      <c r="I131" s="38">
        <f t="shared" si="6"/>
        <v>0</v>
      </c>
    </row>
    <row r="132" spans="1:9" x14ac:dyDescent="0.3">
      <c r="A132" s="81"/>
      <c r="B132" s="32" t="s">
        <v>137</v>
      </c>
      <c r="C132" s="36" t="s">
        <v>297</v>
      </c>
      <c r="D132" s="32" t="s">
        <v>7</v>
      </c>
      <c r="E132" s="38"/>
      <c r="F132" s="38"/>
      <c r="G132" s="38">
        <f t="shared" si="7"/>
        <v>0</v>
      </c>
      <c r="H132" s="38">
        <f t="shared" si="11"/>
        <v>0</v>
      </c>
      <c r="I132" s="38">
        <f t="shared" si="6"/>
        <v>0</v>
      </c>
    </row>
    <row r="133" spans="1:9" x14ac:dyDescent="0.3">
      <c r="A133" s="82"/>
      <c r="B133" s="32"/>
      <c r="C133" s="36" t="s">
        <v>19</v>
      </c>
      <c r="D133" s="32" t="s">
        <v>178</v>
      </c>
      <c r="E133" s="38"/>
      <c r="F133" s="38"/>
      <c r="G133" s="38">
        <f t="shared" si="7"/>
        <v>0</v>
      </c>
      <c r="H133" s="38">
        <f t="shared" si="11"/>
        <v>0</v>
      </c>
      <c r="I133" s="38">
        <f t="shared" si="6"/>
        <v>0</v>
      </c>
    </row>
    <row r="134" spans="1:9" ht="26.25" customHeight="1" x14ac:dyDescent="0.3">
      <c r="A134" s="78" t="s">
        <v>147</v>
      </c>
      <c r="B134" s="32" t="s">
        <v>140</v>
      </c>
      <c r="C134" s="36" t="s">
        <v>298</v>
      </c>
      <c r="D134" s="32" t="s">
        <v>83</v>
      </c>
      <c r="E134" s="38"/>
      <c r="F134" s="38"/>
      <c r="G134" s="38">
        <f t="shared" si="7"/>
        <v>0</v>
      </c>
      <c r="H134" s="38">
        <f>ROUND((G134*0.24),2)</f>
        <v>0</v>
      </c>
      <c r="I134" s="38">
        <f t="shared" ref="I134:I163" si="12">G134+H134</f>
        <v>0</v>
      </c>
    </row>
    <row r="135" spans="1:9" ht="26.25" customHeight="1" x14ac:dyDescent="0.3">
      <c r="A135" s="78"/>
      <c r="B135" s="32" t="s">
        <v>141</v>
      </c>
      <c r="C135" s="36" t="s">
        <v>299</v>
      </c>
      <c r="D135" s="32" t="s">
        <v>83</v>
      </c>
      <c r="E135" s="38"/>
      <c r="F135" s="38"/>
      <c r="G135" s="38">
        <f t="shared" si="7"/>
        <v>0</v>
      </c>
      <c r="H135" s="38">
        <f t="shared" ref="H135:H163" si="13">ROUND((G135*0.24),2)</f>
        <v>0</v>
      </c>
      <c r="I135" s="38">
        <f t="shared" si="12"/>
        <v>0</v>
      </c>
    </row>
    <row r="136" spans="1:9" ht="26.25" customHeight="1" x14ac:dyDescent="0.3">
      <c r="A136" s="78"/>
      <c r="B136" s="32" t="s">
        <v>143</v>
      </c>
      <c r="C136" s="36" t="s">
        <v>300</v>
      </c>
      <c r="D136" s="32" t="s">
        <v>83</v>
      </c>
      <c r="E136" s="38"/>
      <c r="F136" s="38"/>
      <c r="G136" s="38">
        <f t="shared" si="7"/>
        <v>0</v>
      </c>
      <c r="H136" s="38">
        <f t="shared" si="13"/>
        <v>0</v>
      </c>
      <c r="I136" s="38">
        <f t="shared" si="12"/>
        <v>0</v>
      </c>
    </row>
    <row r="137" spans="1:9" ht="20.25" customHeight="1" x14ac:dyDescent="0.3">
      <c r="A137" s="78"/>
      <c r="B137" s="32"/>
      <c r="C137" s="36" t="s">
        <v>19</v>
      </c>
      <c r="D137" s="32" t="s">
        <v>178</v>
      </c>
      <c r="E137" s="38"/>
      <c r="F137" s="38"/>
      <c r="G137" s="38">
        <f t="shared" si="7"/>
        <v>0</v>
      </c>
      <c r="H137" s="38">
        <f t="shared" si="13"/>
        <v>0</v>
      </c>
      <c r="I137" s="38">
        <f t="shared" si="12"/>
        <v>0</v>
      </c>
    </row>
    <row r="138" spans="1:9" ht="21.75" customHeight="1" x14ac:dyDescent="0.3">
      <c r="A138" s="78" t="s">
        <v>149</v>
      </c>
      <c r="B138" s="32" t="s">
        <v>145</v>
      </c>
      <c r="C138" s="36" t="s">
        <v>210</v>
      </c>
      <c r="D138" s="32" t="s">
        <v>151</v>
      </c>
      <c r="E138" s="38"/>
      <c r="F138" s="38"/>
      <c r="G138" s="38">
        <f t="shared" si="7"/>
        <v>0</v>
      </c>
      <c r="H138" s="38">
        <f t="shared" si="13"/>
        <v>0</v>
      </c>
      <c r="I138" s="38">
        <f t="shared" si="12"/>
        <v>0</v>
      </c>
    </row>
    <row r="139" spans="1:9" ht="20.399999999999999" x14ac:dyDescent="0.3">
      <c r="A139" s="78"/>
      <c r="B139" s="32" t="s">
        <v>301</v>
      </c>
      <c r="C139" s="36" t="s">
        <v>302</v>
      </c>
      <c r="D139" s="32" t="s">
        <v>186</v>
      </c>
      <c r="E139" s="38"/>
      <c r="F139" s="38"/>
      <c r="G139" s="38">
        <f t="shared" si="7"/>
        <v>0</v>
      </c>
      <c r="H139" s="38">
        <f t="shared" si="13"/>
        <v>0</v>
      </c>
      <c r="I139" s="38">
        <f t="shared" si="12"/>
        <v>0</v>
      </c>
    </row>
    <row r="140" spans="1:9" ht="21.75" customHeight="1" x14ac:dyDescent="0.3">
      <c r="A140" s="78"/>
      <c r="B140" s="32"/>
      <c r="C140" s="36" t="s">
        <v>19</v>
      </c>
      <c r="D140" s="32" t="s">
        <v>178</v>
      </c>
      <c r="E140" s="38"/>
      <c r="F140" s="38"/>
      <c r="G140" s="38">
        <f t="shared" si="7"/>
        <v>0</v>
      </c>
      <c r="H140" s="38">
        <f t="shared" si="13"/>
        <v>0</v>
      </c>
      <c r="I140" s="38">
        <f t="shared" si="12"/>
        <v>0</v>
      </c>
    </row>
    <row r="141" spans="1:9" ht="22.5" customHeight="1" x14ac:dyDescent="0.3">
      <c r="A141" s="78" t="s">
        <v>152</v>
      </c>
      <c r="B141" s="32" t="s">
        <v>148</v>
      </c>
      <c r="C141" s="36" t="s">
        <v>200</v>
      </c>
      <c r="D141" s="32" t="s">
        <v>187</v>
      </c>
      <c r="E141" s="38"/>
      <c r="F141" s="38"/>
      <c r="G141" s="38">
        <f t="shared" si="7"/>
        <v>0</v>
      </c>
      <c r="H141" s="38">
        <f t="shared" si="13"/>
        <v>0</v>
      </c>
      <c r="I141" s="38">
        <f t="shared" si="12"/>
        <v>0</v>
      </c>
    </row>
    <row r="142" spans="1:9" ht="20.399999999999999" x14ac:dyDescent="0.3">
      <c r="A142" s="78"/>
      <c r="B142" s="32" t="s">
        <v>211</v>
      </c>
      <c r="C142" s="36" t="s">
        <v>201</v>
      </c>
      <c r="D142" s="32" t="s">
        <v>187</v>
      </c>
      <c r="E142" s="38"/>
      <c r="F142" s="38"/>
      <c r="G142" s="38">
        <f t="shared" si="7"/>
        <v>0</v>
      </c>
      <c r="H142" s="38">
        <f t="shared" si="13"/>
        <v>0</v>
      </c>
      <c r="I142" s="38">
        <f t="shared" si="12"/>
        <v>0</v>
      </c>
    </row>
    <row r="143" spans="1:9" ht="20.399999999999999" x14ac:dyDescent="0.3">
      <c r="A143" s="78"/>
      <c r="B143" s="32" t="s">
        <v>303</v>
      </c>
      <c r="C143" s="36" t="s">
        <v>304</v>
      </c>
      <c r="D143" s="32" t="s">
        <v>187</v>
      </c>
      <c r="E143" s="38"/>
      <c r="F143" s="38"/>
      <c r="G143" s="38">
        <f t="shared" si="7"/>
        <v>0</v>
      </c>
      <c r="H143" s="38">
        <f t="shared" si="13"/>
        <v>0</v>
      </c>
      <c r="I143" s="38">
        <f t="shared" si="12"/>
        <v>0</v>
      </c>
    </row>
    <row r="144" spans="1:9" ht="30.6" x14ac:dyDescent="0.3">
      <c r="A144" s="78"/>
      <c r="B144" s="32" t="s">
        <v>305</v>
      </c>
      <c r="C144" s="36" t="s">
        <v>306</v>
      </c>
      <c r="D144" s="32" t="s">
        <v>187</v>
      </c>
      <c r="E144" s="38"/>
      <c r="F144" s="38"/>
      <c r="G144" s="38">
        <f t="shared" si="7"/>
        <v>0</v>
      </c>
      <c r="H144" s="38">
        <f t="shared" si="13"/>
        <v>0</v>
      </c>
      <c r="I144" s="38">
        <f t="shared" si="12"/>
        <v>0</v>
      </c>
    </row>
    <row r="145" spans="1:9" ht="30.6" x14ac:dyDescent="0.3">
      <c r="A145" s="78"/>
      <c r="B145" s="32" t="s">
        <v>307</v>
      </c>
      <c r="C145" s="36" t="s">
        <v>308</v>
      </c>
      <c r="D145" s="32" t="s">
        <v>187</v>
      </c>
      <c r="E145" s="38"/>
      <c r="F145" s="38"/>
      <c r="G145" s="38">
        <f t="shared" si="7"/>
        <v>0</v>
      </c>
      <c r="H145" s="38">
        <f t="shared" si="13"/>
        <v>0</v>
      </c>
      <c r="I145" s="38">
        <f t="shared" si="12"/>
        <v>0</v>
      </c>
    </row>
    <row r="146" spans="1:9" ht="20.399999999999999" x14ac:dyDescent="0.3">
      <c r="A146" s="78"/>
      <c r="B146" s="32" t="s">
        <v>309</v>
      </c>
      <c r="C146" s="36" t="s">
        <v>310</v>
      </c>
      <c r="D146" s="32" t="s">
        <v>187</v>
      </c>
      <c r="E146" s="38"/>
      <c r="F146" s="38"/>
      <c r="G146" s="38">
        <f t="shared" si="7"/>
        <v>0</v>
      </c>
      <c r="H146" s="38">
        <f t="shared" si="13"/>
        <v>0</v>
      </c>
      <c r="I146" s="38">
        <f t="shared" si="12"/>
        <v>0</v>
      </c>
    </row>
    <row r="147" spans="1:9" ht="20.399999999999999" x14ac:dyDescent="0.3">
      <c r="A147" s="78"/>
      <c r="B147" s="32" t="s">
        <v>311</v>
      </c>
      <c r="C147" s="36" t="s">
        <v>202</v>
      </c>
      <c r="D147" s="32" t="s">
        <v>187</v>
      </c>
      <c r="E147" s="38"/>
      <c r="F147" s="38"/>
      <c r="G147" s="38">
        <f t="shared" si="7"/>
        <v>0</v>
      </c>
      <c r="H147" s="38">
        <f t="shared" si="13"/>
        <v>0</v>
      </c>
      <c r="I147" s="38">
        <f t="shared" si="12"/>
        <v>0</v>
      </c>
    </row>
    <row r="148" spans="1:9" x14ac:dyDescent="0.3">
      <c r="A148" s="78"/>
      <c r="B148" s="41"/>
      <c r="C148" s="36" t="s">
        <v>19</v>
      </c>
      <c r="D148" s="32" t="s">
        <v>178</v>
      </c>
      <c r="E148" s="38"/>
      <c r="F148" s="38"/>
      <c r="G148" s="38">
        <f t="shared" si="7"/>
        <v>0</v>
      </c>
      <c r="H148" s="38">
        <f t="shared" si="13"/>
        <v>0</v>
      </c>
      <c r="I148" s="38">
        <f t="shared" si="12"/>
        <v>0</v>
      </c>
    </row>
    <row r="149" spans="1:9" ht="27.75" customHeight="1" x14ac:dyDescent="0.3">
      <c r="A149" s="78" t="s">
        <v>162</v>
      </c>
      <c r="B149" s="32" t="s">
        <v>150</v>
      </c>
      <c r="C149" s="36" t="s">
        <v>312</v>
      </c>
      <c r="D149" s="42"/>
      <c r="E149" s="38"/>
      <c r="F149" s="38"/>
      <c r="G149" s="38">
        <f t="shared" si="7"/>
        <v>0</v>
      </c>
      <c r="H149" s="38">
        <f t="shared" si="13"/>
        <v>0</v>
      </c>
      <c r="I149" s="38">
        <f t="shared" si="12"/>
        <v>0</v>
      </c>
    </row>
    <row r="150" spans="1:9" ht="18.75" customHeight="1" x14ac:dyDescent="0.3">
      <c r="A150" s="78"/>
      <c r="B150" s="32"/>
      <c r="C150" s="36" t="s">
        <v>19</v>
      </c>
      <c r="D150" s="42"/>
      <c r="E150" s="38"/>
      <c r="F150" s="38"/>
      <c r="G150" s="38">
        <f t="shared" ref="G150:G163" si="14">ROUND((E150*F150),2)</f>
        <v>0</v>
      </c>
      <c r="H150" s="38">
        <f t="shared" si="13"/>
        <v>0</v>
      </c>
      <c r="I150" s="38">
        <f t="shared" si="12"/>
        <v>0</v>
      </c>
    </row>
    <row r="151" spans="1:9" ht="23.25" customHeight="1" x14ac:dyDescent="0.3">
      <c r="A151" s="78" t="s">
        <v>154</v>
      </c>
      <c r="B151" s="32" t="s">
        <v>212</v>
      </c>
      <c r="C151" s="36" t="s">
        <v>313</v>
      </c>
      <c r="D151" s="42"/>
      <c r="E151" s="38"/>
      <c r="F151" s="38"/>
      <c r="G151" s="38">
        <f t="shared" si="14"/>
        <v>0</v>
      </c>
      <c r="H151" s="38">
        <f t="shared" si="13"/>
        <v>0</v>
      </c>
      <c r="I151" s="38">
        <f t="shared" si="12"/>
        <v>0</v>
      </c>
    </row>
    <row r="152" spans="1:9" ht="19.5" customHeight="1" x14ac:dyDescent="0.3">
      <c r="A152" s="78"/>
      <c r="B152" s="32"/>
      <c r="C152" s="36" t="s">
        <v>19</v>
      </c>
      <c r="D152" s="42"/>
      <c r="E152" s="38"/>
      <c r="F152" s="38"/>
      <c r="G152" s="38">
        <f t="shared" si="14"/>
        <v>0</v>
      </c>
      <c r="H152" s="38">
        <f t="shared" si="13"/>
        <v>0</v>
      </c>
      <c r="I152" s="38">
        <f t="shared" si="12"/>
        <v>0</v>
      </c>
    </row>
    <row r="153" spans="1:9" ht="11.25" customHeight="1" x14ac:dyDescent="0.3">
      <c r="A153" s="78" t="s">
        <v>163</v>
      </c>
      <c r="B153" s="32" t="s">
        <v>153</v>
      </c>
      <c r="C153" s="36" t="s">
        <v>155</v>
      </c>
      <c r="D153" s="32" t="s">
        <v>156</v>
      </c>
      <c r="E153" s="38"/>
      <c r="F153" s="38"/>
      <c r="G153" s="38">
        <f t="shared" si="14"/>
        <v>0</v>
      </c>
      <c r="H153" s="38">
        <f t="shared" si="13"/>
        <v>0</v>
      </c>
      <c r="I153" s="38">
        <f t="shared" si="12"/>
        <v>0</v>
      </c>
    </row>
    <row r="154" spans="1:9" ht="20.399999999999999" x14ac:dyDescent="0.3">
      <c r="A154" s="78"/>
      <c r="B154" s="32" t="s">
        <v>314</v>
      </c>
      <c r="C154" s="36" t="s">
        <v>188</v>
      </c>
      <c r="D154" s="32" t="s">
        <v>177</v>
      </c>
      <c r="E154" s="38"/>
      <c r="F154" s="38"/>
      <c r="G154" s="38">
        <f t="shared" si="14"/>
        <v>0</v>
      </c>
      <c r="H154" s="38">
        <f t="shared" si="13"/>
        <v>0</v>
      </c>
      <c r="I154" s="38">
        <f t="shared" si="12"/>
        <v>0</v>
      </c>
    </row>
    <row r="155" spans="1:9" x14ac:dyDescent="0.3">
      <c r="A155" s="78"/>
      <c r="B155" s="32" t="s">
        <v>315</v>
      </c>
      <c r="C155" s="36" t="s">
        <v>189</v>
      </c>
      <c r="D155" s="32" t="s">
        <v>177</v>
      </c>
      <c r="E155" s="38"/>
      <c r="F155" s="38"/>
      <c r="G155" s="38">
        <f t="shared" si="14"/>
        <v>0</v>
      </c>
      <c r="H155" s="38">
        <f t="shared" si="13"/>
        <v>0</v>
      </c>
      <c r="I155" s="38">
        <f t="shared" si="12"/>
        <v>0</v>
      </c>
    </row>
    <row r="156" spans="1:9" ht="20.399999999999999" x14ac:dyDescent="0.3">
      <c r="A156" s="78"/>
      <c r="B156" s="32" t="s">
        <v>316</v>
      </c>
      <c r="C156" s="36" t="s">
        <v>157</v>
      </c>
      <c r="D156" s="32" t="s">
        <v>177</v>
      </c>
      <c r="E156" s="38"/>
      <c r="F156" s="38"/>
      <c r="G156" s="38">
        <f t="shared" si="14"/>
        <v>0</v>
      </c>
      <c r="H156" s="38">
        <f t="shared" si="13"/>
        <v>0</v>
      </c>
      <c r="I156" s="38">
        <f t="shared" si="12"/>
        <v>0</v>
      </c>
    </row>
    <row r="157" spans="1:9" x14ac:dyDescent="0.3">
      <c r="A157" s="78"/>
      <c r="B157" s="32" t="s">
        <v>317</v>
      </c>
      <c r="C157" s="36" t="s">
        <v>318</v>
      </c>
      <c r="D157" s="32" t="s">
        <v>177</v>
      </c>
      <c r="E157" s="38"/>
      <c r="F157" s="38"/>
      <c r="G157" s="38">
        <f t="shared" si="14"/>
        <v>0</v>
      </c>
      <c r="H157" s="38">
        <f t="shared" si="13"/>
        <v>0</v>
      </c>
      <c r="I157" s="38">
        <f t="shared" si="12"/>
        <v>0</v>
      </c>
    </row>
    <row r="158" spans="1:9" ht="20.399999999999999" x14ac:dyDescent="0.3">
      <c r="A158" s="78"/>
      <c r="B158" s="32" t="s">
        <v>319</v>
      </c>
      <c r="C158" s="36" t="s">
        <v>320</v>
      </c>
      <c r="D158" s="32" t="s">
        <v>177</v>
      </c>
      <c r="E158" s="38"/>
      <c r="F158" s="38"/>
      <c r="G158" s="38">
        <f t="shared" si="14"/>
        <v>0</v>
      </c>
      <c r="H158" s="38">
        <f t="shared" si="13"/>
        <v>0</v>
      </c>
      <c r="I158" s="38">
        <f t="shared" si="12"/>
        <v>0</v>
      </c>
    </row>
    <row r="159" spans="1:9" x14ac:dyDescent="0.3">
      <c r="A159" s="78"/>
      <c r="B159" s="32" t="s">
        <v>321</v>
      </c>
      <c r="C159" s="36" t="s">
        <v>322</v>
      </c>
      <c r="D159" s="32" t="s">
        <v>177</v>
      </c>
      <c r="E159" s="38"/>
      <c r="F159" s="38"/>
      <c r="G159" s="38">
        <f t="shared" si="14"/>
        <v>0</v>
      </c>
      <c r="H159" s="38">
        <f t="shared" si="13"/>
        <v>0</v>
      </c>
      <c r="I159" s="38">
        <f t="shared" si="12"/>
        <v>0</v>
      </c>
    </row>
    <row r="160" spans="1:9" ht="20.399999999999999" x14ac:dyDescent="0.3">
      <c r="A160" s="78"/>
      <c r="B160" s="32" t="s">
        <v>323</v>
      </c>
      <c r="C160" s="36" t="s">
        <v>190</v>
      </c>
      <c r="D160" s="32" t="s">
        <v>8</v>
      </c>
      <c r="E160" s="38"/>
      <c r="F160" s="38"/>
      <c r="G160" s="38">
        <f t="shared" si="14"/>
        <v>0</v>
      </c>
      <c r="H160" s="38">
        <f t="shared" si="13"/>
        <v>0</v>
      </c>
      <c r="I160" s="38">
        <f t="shared" si="12"/>
        <v>0</v>
      </c>
    </row>
    <row r="161" spans="1:9" x14ac:dyDescent="0.3">
      <c r="A161" s="78"/>
      <c r="B161" s="32" t="s">
        <v>324</v>
      </c>
      <c r="C161" s="36" t="s">
        <v>325</v>
      </c>
      <c r="D161" s="32" t="s">
        <v>8</v>
      </c>
      <c r="E161" s="38"/>
      <c r="F161" s="38"/>
      <c r="G161" s="38">
        <f t="shared" si="14"/>
        <v>0</v>
      </c>
      <c r="H161" s="38">
        <f t="shared" si="13"/>
        <v>0</v>
      </c>
      <c r="I161" s="38">
        <f t="shared" si="12"/>
        <v>0</v>
      </c>
    </row>
    <row r="162" spans="1:9" x14ac:dyDescent="0.3">
      <c r="A162" s="78"/>
      <c r="B162" s="32" t="s">
        <v>326</v>
      </c>
      <c r="C162" s="36" t="s">
        <v>327</v>
      </c>
      <c r="D162" s="32" t="s">
        <v>8</v>
      </c>
      <c r="E162" s="38"/>
      <c r="F162" s="38"/>
      <c r="G162" s="38">
        <f t="shared" si="14"/>
        <v>0</v>
      </c>
      <c r="H162" s="38">
        <f t="shared" si="13"/>
        <v>0</v>
      </c>
      <c r="I162" s="38">
        <f t="shared" si="12"/>
        <v>0</v>
      </c>
    </row>
    <row r="163" spans="1:9" x14ac:dyDescent="0.3">
      <c r="A163" s="78"/>
      <c r="B163" s="32"/>
      <c r="C163" s="36" t="s">
        <v>19</v>
      </c>
      <c r="D163" s="42"/>
      <c r="E163" s="38"/>
      <c r="F163" s="38"/>
      <c r="G163" s="38">
        <f t="shared" si="14"/>
        <v>0</v>
      </c>
      <c r="H163" s="38">
        <f t="shared" si="13"/>
        <v>0</v>
      </c>
      <c r="I163" s="38">
        <f t="shared" si="12"/>
        <v>0</v>
      </c>
    </row>
    <row r="164" spans="1:9" ht="12" customHeight="1" x14ac:dyDescent="0.3">
      <c r="A164" s="79" t="s">
        <v>4</v>
      </c>
      <c r="B164" s="79"/>
      <c r="C164" s="79"/>
      <c r="D164" s="79"/>
      <c r="E164" s="79"/>
      <c r="F164" s="79"/>
      <c r="G164" s="39">
        <f>SUM(G5:G163)</f>
        <v>0</v>
      </c>
      <c r="H164" s="39">
        <f>SUM(H153:H163)</f>
        <v>0</v>
      </c>
      <c r="I164" s="39">
        <f>SUM(I153:I163)</f>
        <v>0</v>
      </c>
    </row>
    <row r="165" spans="1:9" x14ac:dyDescent="0.3">
      <c r="A165" s="2"/>
      <c r="B165" s="2"/>
    </row>
    <row r="167" spans="1:9" ht="11.25" customHeight="1" x14ac:dyDescent="0.3">
      <c r="A167" s="75" t="s">
        <v>338</v>
      </c>
      <c r="B167" s="75"/>
      <c r="C167" s="75"/>
      <c r="D167" s="75"/>
      <c r="E167" s="75"/>
      <c r="F167" s="75"/>
      <c r="G167" s="75"/>
      <c r="H167" s="75"/>
      <c r="I167" s="75"/>
    </row>
    <row r="168" spans="1:9" ht="11.25" customHeight="1" x14ac:dyDescent="0.3">
      <c r="A168" s="75"/>
      <c r="B168" s="75"/>
      <c r="C168" s="75"/>
      <c r="D168" s="75"/>
      <c r="E168" s="75"/>
      <c r="F168" s="75"/>
      <c r="G168" s="75"/>
      <c r="H168" s="75"/>
      <c r="I168" s="75"/>
    </row>
    <row r="169" spans="1:9" ht="11.25" customHeight="1" x14ac:dyDescent="0.3">
      <c r="A169" s="75" t="s">
        <v>339</v>
      </c>
      <c r="B169" s="75"/>
      <c r="C169" s="75"/>
      <c r="D169" s="75"/>
      <c r="E169" s="75"/>
      <c r="F169" s="75"/>
      <c r="G169" s="75"/>
      <c r="H169" s="75"/>
      <c r="I169" s="75"/>
    </row>
    <row r="170" spans="1:9" ht="11.25" customHeight="1" x14ac:dyDescent="0.3">
      <c r="A170" s="75"/>
      <c r="B170" s="75"/>
      <c r="C170" s="75"/>
      <c r="D170" s="75"/>
      <c r="E170" s="75"/>
      <c r="F170" s="75"/>
      <c r="G170" s="75"/>
      <c r="H170" s="75"/>
      <c r="I170" s="75"/>
    </row>
    <row r="171" spans="1:9" ht="11.25" customHeight="1" x14ac:dyDescent="0.3">
      <c r="A171" s="75" t="s">
        <v>340</v>
      </c>
      <c r="B171" s="75"/>
      <c r="C171" s="75"/>
      <c r="D171" s="75"/>
      <c r="E171" s="75"/>
      <c r="F171" s="75"/>
      <c r="G171" s="75"/>
      <c r="H171" s="75"/>
      <c r="I171" s="75"/>
    </row>
    <row r="172" spans="1:9" x14ac:dyDescent="0.3">
      <c r="A172" s="75"/>
      <c r="B172" s="75"/>
      <c r="C172" s="75"/>
      <c r="D172" s="75"/>
      <c r="E172" s="75"/>
      <c r="F172" s="75"/>
      <c r="G172" s="75"/>
      <c r="H172" s="75"/>
      <c r="I172" s="75"/>
    </row>
    <row r="173" spans="1:9" ht="11.25" customHeight="1" x14ac:dyDescent="0.3">
      <c r="A173" s="75" t="s">
        <v>341</v>
      </c>
      <c r="B173" s="75"/>
      <c r="C173" s="75"/>
      <c r="D173" s="75"/>
      <c r="E173" s="75"/>
      <c r="F173" s="75"/>
      <c r="G173" s="75"/>
      <c r="H173" s="75"/>
      <c r="I173" s="75"/>
    </row>
    <row r="174" spans="1:9" x14ac:dyDescent="0.3">
      <c r="A174" s="75"/>
      <c r="B174" s="75"/>
      <c r="C174" s="75"/>
      <c r="D174" s="75"/>
      <c r="E174" s="75"/>
      <c r="F174" s="75"/>
      <c r="G174" s="75"/>
      <c r="H174" s="75"/>
      <c r="I174" s="75"/>
    </row>
    <row r="175" spans="1:9" ht="11.25" customHeight="1" x14ac:dyDescent="0.3">
      <c r="A175" s="75" t="s">
        <v>342</v>
      </c>
      <c r="B175" s="75"/>
      <c r="C175" s="75"/>
      <c r="D175" s="75"/>
      <c r="E175" s="75"/>
      <c r="F175" s="75"/>
      <c r="G175" s="75"/>
      <c r="H175" s="75"/>
      <c r="I175" s="75"/>
    </row>
    <row r="176" spans="1:9" x14ac:dyDescent="0.3">
      <c r="A176" s="75"/>
      <c r="B176" s="75"/>
      <c r="C176" s="75"/>
      <c r="D176" s="75"/>
      <c r="E176" s="75"/>
      <c r="F176" s="75"/>
      <c r="G176" s="75"/>
      <c r="H176" s="75"/>
      <c r="I176" s="75"/>
    </row>
    <row r="177" spans="1:9" ht="17.25" customHeight="1" x14ac:dyDescent="0.3">
      <c r="A177" s="76" t="s">
        <v>345</v>
      </c>
      <c r="B177" s="76"/>
      <c r="C177" s="76"/>
      <c r="D177" s="76"/>
      <c r="E177" s="76"/>
      <c r="F177" s="76"/>
      <c r="G177" s="76"/>
      <c r="H177" s="76"/>
      <c r="I177" s="76"/>
    </row>
    <row r="178" spans="1:9" ht="17.25" customHeight="1" x14ac:dyDescent="0.3">
      <c r="A178" s="76"/>
      <c r="B178" s="76"/>
      <c r="C178" s="76"/>
      <c r="D178" s="76"/>
      <c r="E178" s="76"/>
      <c r="F178" s="76"/>
      <c r="G178" s="76"/>
      <c r="H178" s="76"/>
      <c r="I178" s="76"/>
    </row>
    <row r="179" spans="1:9" ht="17.25" customHeight="1" x14ac:dyDescent="0.3">
      <c r="A179" s="76"/>
      <c r="B179" s="76"/>
      <c r="C179" s="76"/>
      <c r="D179" s="76"/>
      <c r="E179" s="76"/>
      <c r="F179" s="76"/>
      <c r="G179" s="76"/>
      <c r="H179" s="76"/>
      <c r="I179" s="76"/>
    </row>
    <row r="180" spans="1:9" ht="17.25" customHeight="1" x14ac:dyDescent="0.3">
      <c r="A180" s="76"/>
      <c r="B180" s="76"/>
      <c r="C180" s="76"/>
      <c r="D180" s="76"/>
      <c r="E180" s="76"/>
      <c r="F180" s="76"/>
      <c r="G180" s="76"/>
      <c r="H180" s="76"/>
      <c r="I180" s="76"/>
    </row>
  </sheetData>
  <mergeCells count="31">
    <mergeCell ref="A5:A11"/>
    <mergeCell ref="A12:A21"/>
    <mergeCell ref="A22:A33"/>
    <mergeCell ref="A115:A121"/>
    <mergeCell ref="A34:A39"/>
    <mergeCell ref="A40:A47"/>
    <mergeCell ref="A48:A58"/>
    <mergeCell ref="A59:A81"/>
    <mergeCell ref="A82:A86"/>
    <mergeCell ref="A87:A93"/>
    <mergeCell ref="A94:A96"/>
    <mergeCell ref="A97:A99"/>
    <mergeCell ref="A100:A103"/>
    <mergeCell ref="A104:A110"/>
    <mergeCell ref="A111:A114"/>
    <mergeCell ref="A173:I174"/>
    <mergeCell ref="A175:I176"/>
    <mergeCell ref="A177:I180"/>
    <mergeCell ref="A1:I2"/>
    <mergeCell ref="A151:A152"/>
    <mergeCell ref="A153:A163"/>
    <mergeCell ref="A164:F164"/>
    <mergeCell ref="A167:I168"/>
    <mergeCell ref="A169:I170"/>
    <mergeCell ref="A171:I172"/>
    <mergeCell ref="A122:A127"/>
    <mergeCell ref="A128:A133"/>
    <mergeCell ref="A134:A137"/>
    <mergeCell ref="A138:A140"/>
    <mergeCell ref="A141:A148"/>
    <mergeCell ref="A149:A150"/>
  </mergeCells>
  <printOptions horizontalCentered="1"/>
  <pageMargins left="0.19685039370078741" right="0.19685039370078741" top="0.74803149606299213" bottom="0.74803149606299213" header="0.31496062992125984" footer="0.31496062992125984"/>
  <pageSetup paperSize="9" scale="9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1"/>
  <sheetViews>
    <sheetView zoomScaleNormal="100" workbookViewId="0">
      <selection activeCell="A2" sqref="A2:J2"/>
    </sheetView>
  </sheetViews>
  <sheetFormatPr defaultColWidth="9.109375" defaultRowHeight="11.4" x14ac:dyDescent="0.2"/>
  <cols>
    <col min="1" max="1" width="3.6640625" style="48" bestFit="1" customWidth="1"/>
    <col min="2" max="2" width="26.6640625" style="48" bestFit="1" customWidth="1"/>
    <col min="3" max="3" width="7.109375" style="48" customWidth="1"/>
    <col min="4" max="4" width="9.5546875" style="48" bestFit="1" customWidth="1"/>
    <col min="5" max="5" width="9" style="48" bestFit="1" customWidth="1"/>
    <col min="6" max="7" width="9.109375" style="48"/>
    <col min="8" max="8" width="8.88671875" style="48" bestFit="1" customWidth="1"/>
    <col min="9" max="9" width="14.6640625" style="48" bestFit="1" customWidth="1"/>
    <col min="10" max="10" width="12.6640625" style="48" bestFit="1" customWidth="1"/>
    <col min="11" max="16384" width="9.109375" style="48"/>
  </cols>
  <sheetData>
    <row r="1" spans="1:13" ht="18.75" customHeight="1" x14ac:dyDescent="0.2">
      <c r="A1" s="89" t="s">
        <v>354</v>
      </c>
      <c r="B1" s="90"/>
      <c r="C1" s="90"/>
      <c r="D1" s="90"/>
      <c r="E1" s="90"/>
      <c r="F1" s="90"/>
      <c r="G1" s="90"/>
      <c r="H1" s="90"/>
      <c r="I1" s="90"/>
      <c r="J1" s="91"/>
    </row>
    <row r="2" spans="1:13" ht="19.5" customHeight="1" x14ac:dyDescent="0.2">
      <c r="A2" s="89"/>
      <c r="B2" s="90"/>
      <c r="C2" s="90"/>
      <c r="D2" s="90"/>
      <c r="E2" s="90"/>
      <c r="F2" s="90"/>
      <c r="G2" s="90"/>
      <c r="H2" s="90"/>
      <c r="I2" s="90"/>
      <c r="J2" s="91"/>
      <c r="K2" s="35"/>
      <c r="L2" s="35"/>
      <c r="M2" s="35"/>
    </row>
    <row r="4" spans="1:13" ht="30.6" x14ac:dyDescent="0.2">
      <c r="A4" s="28" t="s">
        <v>1</v>
      </c>
      <c r="B4" s="28" t="s">
        <v>331</v>
      </c>
      <c r="C4" s="28" t="s">
        <v>165</v>
      </c>
      <c r="D4" s="28" t="s">
        <v>328</v>
      </c>
      <c r="E4" s="28" t="s">
        <v>166</v>
      </c>
      <c r="F4" s="28" t="s">
        <v>167</v>
      </c>
      <c r="G4" s="28" t="s">
        <v>5</v>
      </c>
      <c r="H4" s="28" t="s">
        <v>6</v>
      </c>
      <c r="I4" s="28" t="s">
        <v>330</v>
      </c>
      <c r="J4" s="28" t="s">
        <v>329</v>
      </c>
    </row>
    <row r="5" spans="1:13" ht="13.8" x14ac:dyDescent="0.3">
      <c r="A5" s="32">
        <v>1</v>
      </c>
      <c r="B5" s="40" t="s">
        <v>169</v>
      </c>
      <c r="C5" s="30"/>
      <c r="D5" s="46"/>
      <c r="E5" s="46"/>
      <c r="F5" s="37">
        <f>ROUND((D5*E5),2)</f>
        <v>0</v>
      </c>
      <c r="G5" s="37">
        <f>ROUND((F5*0.24),2)</f>
        <v>0</v>
      </c>
      <c r="H5" s="37">
        <f>F5+G5</f>
        <v>0</v>
      </c>
      <c r="I5" s="31"/>
      <c r="J5" s="31"/>
    </row>
    <row r="6" spans="1:13" ht="13.8" x14ac:dyDescent="0.3">
      <c r="A6" s="32">
        <v>2</v>
      </c>
      <c r="B6" s="40" t="s">
        <v>169</v>
      </c>
      <c r="C6" s="30"/>
      <c r="D6" s="46"/>
      <c r="E6" s="46"/>
      <c r="F6" s="37">
        <f t="shared" ref="F6:F14" si="0">ROUND((D6*E6),2)</f>
        <v>0</v>
      </c>
      <c r="G6" s="37">
        <f t="shared" ref="G6:G14" si="1">ROUND((F6*0.24),2)</f>
        <v>0</v>
      </c>
      <c r="H6" s="37">
        <f t="shared" ref="H6:H14" si="2">F6+G6</f>
        <v>0</v>
      </c>
      <c r="I6" s="31"/>
      <c r="J6" s="31"/>
    </row>
    <row r="7" spans="1:13" ht="13.8" x14ac:dyDescent="0.3">
      <c r="A7" s="32">
        <v>3</v>
      </c>
      <c r="B7" s="40" t="s">
        <v>169</v>
      </c>
      <c r="C7" s="30"/>
      <c r="D7" s="46"/>
      <c r="E7" s="46"/>
      <c r="F7" s="37">
        <f t="shared" si="0"/>
        <v>0</v>
      </c>
      <c r="G7" s="37">
        <f t="shared" si="1"/>
        <v>0</v>
      </c>
      <c r="H7" s="37">
        <f t="shared" si="2"/>
        <v>0</v>
      </c>
      <c r="I7" s="31"/>
      <c r="J7" s="31"/>
    </row>
    <row r="8" spans="1:13" ht="13.8" x14ac:dyDescent="0.3">
      <c r="A8" s="32">
        <v>4</v>
      </c>
      <c r="B8" s="40" t="s">
        <v>169</v>
      </c>
      <c r="C8" s="30"/>
      <c r="D8" s="46"/>
      <c r="E8" s="46"/>
      <c r="F8" s="37">
        <f t="shared" si="0"/>
        <v>0</v>
      </c>
      <c r="G8" s="37">
        <f t="shared" si="1"/>
        <v>0</v>
      </c>
      <c r="H8" s="37">
        <f t="shared" si="2"/>
        <v>0</v>
      </c>
      <c r="I8" s="31"/>
      <c r="J8" s="31"/>
    </row>
    <row r="9" spans="1:13" ht="13.8" x14ac:dyDescent="0.3">
      <c r="A9" s="32">
        <v>5</v>
      </c>
      <c r="B9" s="40" t="s">
        <v>169</v>
      </c>
      <c r="C9" s="30"/>
      <c r="D9" s="46"/>
      <c r="E9" s="46"/>
      <c r="F9" s="37">
        <f t="shared" si="0"/>
        <v>0</v>
      </c>
      <c r="G9" s="37">
        <f t="shared" si="1"/>
        <v>0</v>
      </c>
      <c r="H9" s="37">
        <f t="shared" si="2"/>
        <v>0</v>
      </c>
      <c r="I9" s="31"/>
      <c r="J9" s="31"/>
    </row>
    <row r="10" spans="1:13" ht="13.8" x14ac:dyDescent="0.3">
      <c r="A10" s="32">
        <v>6</v>
      </c>
      <c r="B10" s="40" t="s">
        <v>169</v>
      </c>
      <c r="C10" s="30"/>
      <c r="D10" s="46"/>
      <c r="E10" s="46"/>
      <c r="F10" s="37">
        <f t="shared" si="0"/>
        <v>0</v>
      </c>
      <c r="G10" s="37">
        <f t="shared" si="1"/>
        <v>0</v>
      </c>
      <c r="H10" s="37">
        <f t="shared" si="2"/>
        <v>0</v>
      </c>
      <c r="I10" s="31"/>
      <c r="J10" s="31"/>
    </row>
    <row r="11" spans="1:13" ht="13.8" x14ac:dyDescent="0.3">
      <c r="A11" s="32">
        <v>7</v>
      </c>
      <c r="B11" s="40" t="s">
        <v>169</v>
      </c>
      <c r="C11" s="30"/>
      <c r="D11" s="46"/>
      <c r="E11" s="46"/>
      <c r="F11" s="37">
        <f t="shared" si="0"/>
        <v>0</v>
      </c>
      <c r="G11" s="37">
        <f t="shared" si="1"/>
        <v>0</v>
      </c>
      <c r="H11" s="37">
        <f t="shared" si="2"/>
        <v>0</v>
      </c>
      <c r="I11" s="31"/>
      <c r="J11" s="31"/>
    </row>
    <row r="12" spans="1:13" ht="13.8" x14ac:dyDescent="0.3">
      <c r="A12" s="32">
        <v>8</v>
      </c>
      <c r="B12" s="40" t="s">
        <v>169</v>
      </c>
      <c r="C12" s="30"/>
      <c r="D12" s="46"/>
      <c r="E12" s="46"/>
      <c r="F12" s="37">
        <f t="shared" si="0"/>
        <v>0</v>
      </c>
      <c r="G12" s="37">
        <f t="shared" si="1"/>
        <v>0</v>
      </c>
      <c r="H12" s="37">
        <f t="shared" si="2"/>
        <v>0</v>
      </c>
      <c r="I12" s="31"/>
      <c r="J12" s="31"/>
    </row>
    <row r="13" spans="1:13" ht="13.8" x14ac:dyDescent="0.3">
      <c r="A13" s="32">
        <v>9</v>
      </c>
      <c r="B13" s="40" t="s">
        <v>169</v>
      </c>
      <c r="C13" s="30"/>
      <c r="D13" s="46"/>
      <c r="E13" s="46"/>
      <c r="F13" s="37">
        <f t="shared" si="0"/>
        <v>0</v>
      </c>
      <c r="G13" s="37">
        <f t="shared" si="1"/>
        <v>0</v>
      </c>
      <c r="H13" s="37">
        <f t="shared" si="2"/>
        <v>0</v>
      </c>
      <c r="I13" s="31"/>
      <c r="J13" s="31"/>
    </row>
    <row r="14" spans="1:13" ht="13.8" x14ac:dyDescent="0.3">
      <c r="A14" s="32">
        <v>10</v>
      </c>
      <c r="B14" s="40" t="s">
        <v>169</v>
      </c>
      <c r="C14" s="30"/>
      <c r="D14" s="46"/>
      <c r="E14" s="46"/>
      <c r="F14" s="37">
        <f t="shared" si="0"/>
        <v>0</v>
      </c>
      <c r="G14" s="37">
        <f t="shared" si="1"/>
        <v>0</v>
      </c>
      <c r="H14" s="37">
        <f t="shared" si="2"/>
        <v>0</v>
      </c>
      <c r="I14" s="31"/>
      <c r="J14" s="31"/>
    </row>
    <row r="15" spans="1:13" x14ac:dyDescent="0.2">
      <c r="A15" s="83" t="s">
        <v>4</v>
      </c>
      <c r="B15" s="84"/>
      <c r="C15" s="84"/>
      <c r="D15" s="84"/>
      <c r="E15" s="85"/>
      <c r="F15" s="39">
        <f>SUM(F5:F14)</f>
        <v>0</v>
      </c>
      <c r="G15" s="39">
        <f>SUM(G5:G14)</f>
        <v>0</v>
      </c>
      <c r="H15" s="39">
        <f t="shared" ref="H15" si="3">SUM(H5:H14)</f>
        <v>0</v>
      </c>
      <c r="I15" s="86"/>
      <c r="J15" s="87"/>
    </row>
    <row r="17" spans="1:10" x14ac:dyDescent="0.2">
      <c r="A17" s="88" t="s">
        <v>347</v>
      </c>
      <c r="B17" s="88"/>
      <c r="C17" s="88"/>
      <c r="D17" s="88"/>
      <c r="E17" s="88"/>
      <c r="F17" s="88"/>
      <c r="G17" s="88"/>
      <c r="H17" s="88"/>
      <c r="I17" s="88"/>
      <c r="J17" s="88"/>
    </row>
    <row r="18" spans="1:10" x14ac:dyDescent="0.2">
      <c r="A18" s="88"/>
      <c r="B18" s="88"/>
      <c r="C18" s="88"/>
      <c r="D18" s="88"/>
      <c r="E18" s="88"/>
      <c r="F18" s="88"/>
      <c r="G18" s="88"/>
      <c r="H18" s="88"/>
      <c r="I18" s="88"/>
      <c r="J18" s="88"/>
    </row>
    <row r="19" spans="1:10" x14ac:dyDescent="0.2">
      <c r="A19" s="88"/>
      <c r="B19" s="88"/>
      <c r="C19" s="88"/>
      <c r="D19" s="88"/>
      <c r="E19" s="88"/>
      <c r="F19" s="88"/>
      <c r="G19" s="88"/>
      <c r="H19" s="88"/>
      <c r="I19" s="88"/>
      <c r="J19" s="88"/>
    </row>
    <row r="20" spans="1:10" x14ac:dyDescent="0.2">
      <c r="A20" s="88" t="s">
        <v>396</v>
      </c>
      <c r="B20" s="88"/>
      <c r="C20" s="88"/>
      <c r="D20" s="88"/>
      <c r="E20" s="88"/>
      <c r="F20" s="88"/>
      <c r="G20" s="88"/>
      <c r="H20" s="88"/>
      <c r="I20" s="88"/>
      <c r="J20" s="88"/>
    </row>
    <row r="21" spans="1:10" x14ac:dyDescent="0.2">
      <c r="A21" s="88"/>
      <c r="B21" s="88"/>
      <c r="C21" s="88"/>
      <c r="D21" s="88"/>
      <c r="E21" s="88"/>
      <c r="F21" s="88"/>
      <c r="G21" s="88"/>
      <c r="H21" s="88"/>
      <c r="I21" s="88"/>
      <c r="J21" s="88"/>
    </row>
  </sheetData>
  <mergeCells count="6">
    <mergeCell ref="A15:E15"/>
    <mergeCell ref="I15:J15"/>
    <mergeCell ref="A17:J19"/>
    <mergeCell ref="A20:J21"/>
    <mergeCell ref="A1:J1"/>
    <mergeCell ref="A2:J2"/>
  </mergeCells>
  <dataValidations count="1">
    <dataValidation type="list" allowBlank="1" showInputMessage="1" showErrorMessage="1" sqref="A2:J2" xr:uid="{00000000-0002-0000-0500-000000000000}">
      <formula1>Katigoria_Dapanis</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Καθορισμένες περιοχές</vt:lpstr>
      </vt:variant>
      <vt:variant>
        <vt:i4>5</vt:i4>
      </vt:variant>
    </vt:vector>
  </HeadingPairs>
  <TitlesOfParts>
    <vt:vector size="11" baseType="lpstr">
      <vt:lpstr>Εξώφυλλο</vt:lpstr>
      <vt:lpstr>ΟΔΗΓΙΕΣ</vt:lpstr>
      <vt:lpstr>ΚΑΤΗΓΟΡΙΕΣ ΔΑΠΑΝΗΣ</vt:lpstr>
      <vt:lpstr>ΑΝΑΛΥΣΗ ΚΟΣΤΟΥΣ-ΧΡΟΝΟΔΙΑΓΡΑΜΜΑ</vt:lpstr>
      <vt:lpstr>ΚΤΙΡΙΑΚΕΣ ΕΓΚΑΤΑΣΤΑΣΕΙΣ</vt:lpstr>
      <vt:lpstr>ΑΝΑΛΥΣΗ ΑΝΑ ΚΑΤΗΓΟΡΙΑ ΔΑΠΑΝΗΣ</vt:lpstr>
      <vt:lpstr>Katigoria_Dapanis</vt:lpstr>
      <vt:lpstr>'ΑΝΑΛΥΣΗ ΑΝΑ ΚΑΤΗΓΟΡΙΑ ΔΑΠΑΝΗΣ'!Print_Area</vt:lpstr>
      <vt:lpstr>Εξώφυλλο!Print_Area</vt:lpstr>
      <vt:lpstr>'ΚΑΤΗΓΟΡΙΕΣ ΔΑΠΑΝΗΣ'!Print_Area</vt:lpstr>
      <vt:lpstr>'ΚΤΙΡΙΑΚΕΣ ΕΓΚΑΤΑΣΤΑΣΕΙΣ'!Print_Area</vt:lpstr>
    </vt:vector>
  </TitlesOfParts>
  <Company>AN.KA 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Ντανοβασίλης Παναγιώτης</dc:creator>
  <cp:lastModifiedBy>Ntanovasilis.P</cp:lastModifiedBy>
  <cp:lastPrinted>2018-10-29T10:39:48Z</cp:lastPrinted>
  <dcterms:created xsi:type="dcterms:W3CDTF">2010-09-14T11:06:07Z</dcterms:created>
  <dcterms:modified xsi:type="dcterms:W3CDTF">2022-12-09T15:59:49Z</dcterms:modified>
</cp:coreProperties>
</file>